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380" yWindow="90" windowWidth="11895" windowHeight="12345"/>
  </bookViews>
  <sheets>
    <sheet name="2KZ" sheetId="5" r:id="rId1"/>
  </sheets>
  <externalReferences>
    <externalReference r:id="rId2"/>
  </externalReferences>
  <definedNames>
    <definedName name="_xlnm.Print_Titles" localSheetId="0">'2KZ'!$1:$2</definedName>
  </definedNames>
  <calcPr calcId="145621"/>
</workbook>
</file>

<file path=xl/calcChain.xml><?xml version="1.0" encoding="utf-8"?>
<calcChain xmlns="http://schemas.openxmlformats.org/spreadsheetml/2006/main">
  <c r="J74" i="5" l="1"/>
  <c r="K74" i="5"/>
  <c r="I74" i="5"/>
  <c r="E73" i="5" l="1"/>
  <c r="E72" i="5"/>
  <c r="E71" i="5"/>
  <c r="E70" i="5"/>
  <c r="E69" i="5"/>
  <c r="E68" i="5"/>
  <c r="E67" i="5"/>
  <c r="E66" i="5"/>
  <c r="E65" i="5"/>
  <c r="E64" i="5"/>
  <c r="E63" i="5"/>
  <c r="E62" i="5"/>
  <c r="E61" i="5"/>
  <c r="E60" i="5"/>
  <c r="E59" i="5"/>
  <c r="E58" i="5"/>
  <c r="E57" i="5"/>
  <c r="E56" i="5"/>
  <c r="E55" i="5"/>
  <c r="E54" i="5"/>
  <c r="E53" i="5"/>
  <c r="E52" i="5"/>
  <c r="E51" i="5"/>
  <c r="E50" i="5"/>
  <c r="E49" i="5"/>
  <c r="E48" i="5"/>
  <c r="E47" i="5"/>
  <c r="E46" i="5"/>
  <c r="E45" i="5"/>
  <c r="E43" i="5"/>
  <c r="E42" i="5"/>
  <c r="E41" i="5"/>
  <c r="E40" i="5"/>
  <c r="E39" i="5"/>
  <c r="E38" i="5"/>
  <c r="E37" i="5"/>
  <c r="E36" i="5"/>
  <c r="E35" i="5"/>
  <c r="E34" i="5"/>
  <c r="E32" i="5"/>
  <c r="E31" i="5"/>
  <c r="E30" i="5"/>
  <c r="E29" i="5"/>
  <c r="E28" i="5"/>
  <c r="E27" i="5"/>
  <c r="E26" i="5"/>
  <c r="E25" i="5"/>
  <c r="E24" i="5"/>
  <c r="E23" i="5"/>
  <c r="E22" i="5"/>
  <c r="E20" i="5"/>
  <c r="E19" i="5"/>
  <c r="E18" i="5"/>
  <c r="E17" i="5"/>
  <c r="E16" i="5"/>
  <c r="E15" i="5"/>
  <c r="E14" i="5"/>
  <c r="E13" i="5"/>
  <c r="E12" i="5"/>
  <c r="E10" i="5"/>
  <c r="E9" i="5"/>
  <c r="E8" i="5"/>
  <c r="E7" i="5"/>
  <c r="E6" i="5"/>
  <c r="E5" i="5"/>
  <c r="E4" i="5"/>
</calcChain>
</file>

<file path=xl/sharedStrings.xml><?xml version="1.0" encoding="utf-8"?>
<sst xmlns="http://schemas.openxmlformats.org/spreadsheetml/2006/main" count="282" uniqueCount="216">
  <si>
    <t>ks</t>
  </si>
  <si>
    <t>DPH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</si>
  <si>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</si>
  <si>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</si>
  <si>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</si>
  <si>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</si>
  <si>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</si>
  <si>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</si>
  <si>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</si>
  <si>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</si>
  <si>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</si>
  <si>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</si>
  <si>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</si>
  <si>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</si>
  <si>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</si>
  <si>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OOPP - tělo</t>
  </si>
  <si>
    <t>plášť textilní modrý</t>
  </si>
  <si>
    <t>pár</t>
  </si>
  <si>
    <t>rukavice kombinované</t>
  </si>
  <si>
    <t>SOUČET  CELKEM</t>
  </si>
  <si>
    <t>OOPP - hlava - zrak</t>
  </si>
  <si>
    <t>brýle ochranné čiré</t>
  </si>
  <si>
    <t>štít ochranný polykarbonátový</t>
  </si>
  <si>
    <t>přilba ochranná</t>
  </si>
  <si>
    <t>chránič sluchu mušlový</t>
  </si>
  <si>
    <t>ušní zátky</t>
  </si>
  <si>
    <t>filtrační obličejová polomaska bez výdech.ventilku (respirátor)</t>
  </si>
  <si>
    <t>filtrační obličejová polomaska s výdech.ventilkem (respirátor)</t>
  </si>
  <si>
    <t>14.</t>
  </si>
  <si>
    <t>15.</t>
  </si>
  <si>
    <t>16.</t>
  </si>
  <si>
    <t>17.</t>
  </si>
  <si>
    <t>kuchařská čepice vysoká</t>
  </si>
  <si>
    <t>potravinářská čepice</t>
  </si>
  <si>
    <t>18.</t>
  </si>
  <si>
    <t>19.</t>
  </si>
  <si>
    <t>20.</t>
  </si>
  <si>
    <t>lehká zdravotní 
nazouvací obuv</t>
  </si>
  <si>
    <t>lehká nazouvací obuv</t>
  </si>
  <si>
    <t>21.</t>
  </si>
  <si>
    <t>22.</t>
  </si>
  <si>
    <t>23.</t>
  </si>
  <si>
    <t>24.</t>
  </si>
  <si>
    <t>25.</t>
  </si>
  <si>
    <t>26.</t>
  </si>
  <si>
    <t>27.</t>
  </si>
  <si>
    <t>28.</t>
  </si>
  <si>
    <t>lehká nazouvací obuv
korková</t>
  </si>
  <si>
    <t>holínky gumové</t>
  </si>
  <si>
    <t>pracovní obuv 
polobotková kožená</t>
  </si>
  <si>
    <t>pracovní obuv
kotníková kožená
nezateplená</t>
  </si>
  <si>
    <t>pracovní obuv
kotníková, kožená
zateplená</t>
  </si>
  <si>
    <t>dielektrické galoše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</si>
  <si>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</si>
  <si>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</si>
  <si>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</si>
  <si>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</si>
  <si>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</si>
  <si>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</si>
  <si>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</si>
  <si>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</si>
  <si>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</si>
  <si>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</si>
  <si>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rukavice dielektrické</t>
  </si>
  <si>
    <t>rukavice textilní</t>
  </si>
  <si>
    <t>rukavice úklidové 
z přírodního latexu</t>
  </si>
  <si>
    <t>rukavice
s chemickou odolností</t>
  </si>
  <si>
    <t>rukavice svářečské</t>
  </si>
  <si>
    <t>rukavice s úpravou proti prořezu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</si>
  <si>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</si>
  <si>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</si>
  <si>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</si>
  <si>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</si>
  <si>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</si>
  <si>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</si>
  <si>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</si>
  <si>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</si>
  <si>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</si>
  <si>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</si>
  <si>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</si>
  <si>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</si>
  <si>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</si>
  <si>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</si>
  <si>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</si>
  <si>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</si>
  <si>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</si>
  <si>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</si>
  <si>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</si>
  <si>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</si>
  <si>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</si>
  <si>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</si>
  <si>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</si>
  <si>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</si>
  <si>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</si>
  <si>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</si>
  <si>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</si>
  <si>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</si>
  <si>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ochranný polohovací pás s bederní výztuhou</t>
  </si>
  <si>
    <t>tlumič pádu s lanem 
a dvěma karabinami</t>
  </si>
  <si>
    <t>vázací popruh</t>
  </si>
  <si>
    <t>montérky s laclem</t>
  </si>
  <si>
    <t>montérky do pasu</t>
  </si>
  <si>
    <t>montérky do pasu 
s úpravou proti prořezu</t>
  </si>
  <si>
    <t>bunda s úpravou
 proti prořezu</t>
  </si>
  <si>
    <t>montérková bunda</t>
  </si>
  <si>
    <t>montérková kombinéza</t>
  </si>
  <si>
    <t>kalhoty kuchařské</t>
  </si>
  <si>
    <t>kalhoty</t>
  </si>
  <si>
    <t>tílko bílé</t>
  </si>
  <si>
    <t>triko s krátkým rukávem</t>
  </si>
  <si>
    <t xml:space="preserve">kuchařská blůza </t>
  </si>
  <si>
    <t>vesta zimní</t>
  </si>
  <si>
    <t>vesta reflexní 1</t>
  </si>
  <si>
    <t>pláštěnka</t>
  </si>
  <si>
    <t>zástěra kuchařská
s laclem</t>
  </si>
  <si>
    <t>zástěra pogumovaná
s laclem</t>
  </si>
  <si>
    <t>zástěra svářečská
s laclem</t>
  </si>
  <si>
    <t>zástěra šatová
typu "mušketýr"</t>
  </si>
  <si>
    <t>OOPP -  dolní končetiny</t>
  </si>
  <si>
    <t>rukavice kožené</t>
  </si>
  <si>
    <t>sluneční brýle s UV filtrem 
a polarizačním filtrem</t>
  </si>
  <si>
    <t>plášť textilní bílý</t>
  </si>
  <si>
    <t>TECHNICKÉ PODMÍNKY ZADAVATELE</t>
  </si>
  <si>
    <t>MJ</t>
  </si>
  <si>
    <r>
      <t xml:space="preserve">  KATALOG ZADAVATELE - ČÁST 2. 
</t>
    </r>
    <r>
      <rPr>
        <b/>
        <sz val="12"/>
        <rFont val="Arial"/>
        <family val="2"/>
        <charset val="238"/>
      </rPr>
      <t>SOUPIS POPTÁVANÝCH OOPP</t>
    </r>
  </si>
  <si>
    <r>
      <t xml:space="preserve">
OPTIMÁLNÍ
DODACÍ LH</t>
    </r>
    <r>
      <rPr>
        <b/>
        <sz val="10"/>
        <rFont val="Calibri"/>
        <family val="2"/>
        <charset val="238"/>
      </rPr>
      <t xml:space="preserve">ŮTA
NAVRŽENÁ
ZADAVATELEM
</t>
    </r>
    <r>
      <rPr>
        <i/>
        <sz val="9"/>
        <rFont val="Calibri"/>
        <family val="2"/>
        <charset val="238"/>
      </rPr>
      <t>v týdnech</t>
    </r>
    <r>
      <rPr>
        <b/>
        <sz val="10"/>
        <rFont val="Calibri"/>
        <family val="2"/>
        <charset val="238"/>
      </rPr>
      <t xml:space="preserve">
</t>
    </r>
  </si>
  <si>
    <r>
      <t>ZÁVAZNÁ
DODACÍ LH</t>
    </r>
    <r>
      <rPr>
        <b/>
        <sz val="10"/>
        <rFont val="Calibri"/>
        <family val="2"/>
        <charset val="238"/>
      </rPr>
      <t xml:space="preserve">ŮTA
PRODÁVAJÍCIHO
</t>
    </r>
    <r>
      <rPr>
        <i/>
        <sz val="9"/>
        <rFont val="Calibri"/>
        <family val="2"/>
        <charset val="238"/>
      </rPr>
      <t>v týdnech</t>
    </r>
  </si>
  <si>
    <t>PŘEDPOKLÁDANÝ
NÁKUP V KS 
ZA DOBU TRVÁNÍ RS</t>
  </si>
  <si>
    <t>NABÍDKOVÁ CENA
ZA MJ 
BEZ DPH</t>
  </si>
  <si>
    <t>NABÍDKOVÁ CENA
 ZA MJ 
S DPH</t>
  </si>
  <si>
    <t>OOPP - horní končetiny</t>
  </si>
  <si>
    <r>
      <t xml:space="preserve">KATEGORIE
/NÁZEV POLOŽKY/
</t>
    </r>
    <r>
      <rPr>
        <i/>
        <sz val="10"/>
        <color rgb="FFFF0000"/>
        <rFont val="Calibri"/>
        <family val="2"/>
        <charset val="238"/>
        <scheme val="minor"/>
      </rPr>
      <t>U položek označených "vzorek" je požadováno předložení vzorku</t>
    </r>
  </si>
  <si>
    <t>ILUSTRAČNÍ ZOBRAZENÍ</t>
  </si>
  <si>
    <t>Tlumič pádu s lanem a 2 karabinami</t>
  </si>
  <si>
    <t>OOPP - hlava - zrak - sluch</t>
  </si>
  <si>
    <t xml:space="preserve">UV filtry pro pásma UVA, UVB a UVC 
polarizační filtr
barva: černá, šedá,pánské
I. kategorie 
způsob prokázání: prohlášení o shodě doložená výrobcem nebo dovozcem
ČSN EN 170, EN 172                                                                                 </t>
  </si>
  <si>
    <t xml:space="preserve">
s čirým zorníkem z tvrzeného polykarbonátu
úprava proti poškrábání a orosení
nastavitelný sklon a délka stranice (pro práci s křovinořezem, travními sekačkami, apod.) 
barva: černá, šedá,    transparentní
I. kategorie 
způsob prokázání: prohlášení o shodě doložená výrobcem nebo dovozcem
ČSN EN 166
</t>
  </si>
  <si>
    <t xml:space="preserve"> s čirým zorníkem z tvrzeného polykarbonátu
 úprava proti poškrábání a orosení
 vhodné i přes dioptrické brýle
 barva:transparentní
 I. kategorie 
 způsob prokázání: prohlášení o shodě doložená            výrobcem nebo dovozcem
ČSN EN 166</t>
  </si>
  <si>
    <t xml:space="preserve">polykarbonátový čirý štít
čelní spoiler
úprava proti poškrábání a orosení
nastavitelná velikost upínacího náhlavního pásku
barva: oranžová, žlutá
II. kategorie  
způsob prokázání: prohlášení o shodě vydané nezávislou institucí 
ČSN EN 166                                                   </t>
  </si>
  <si>
    <t>drátěný štít
čelní spoiler
nastavitelná velikost upínacího náhlavního pásku
možnost kombinace s mušlovým chráničem sluchu
barva: oranžová, žlutá 
II. kategorie 
způsob prokázání: prohlášení o shodě vydané nezávislou institucí 
ČSN EN 1731</t>
  </si>
  <si>
    <t>štít ochranný 
drátěný</t>
  </si>
  <si>
    <r>
      <t xml:space="preserve">         
 kukla svářecí
    </t>
    </r>
    <r>
      <rPr>
        <i/>
        <sz val="12"/>
        <color rgb="FFFF0000"/>
        <rFont val="Calibri"/>
        <family val="2"/>
        <charset val="238"/>
        <scheme val="minor"/>
      </rPr>
      <t xml:space="preserve">           vzorek</t>
    </r>
    <r>
      <rPr>
        <b/>
        <sz val="10"/>
        <rFont val="Calibri"/>
        <family val="2"/>
        <charset val="238"/>
        <scheme val="minor"/>
      </rPr>
      <t xml:space="preserve">
          </t>
    </r>
    <r>
      <rPr>
        <b/>
        <sz val="16"/>
        <rFont val="Calibri"/>
        <family val="2"/>
        <charset val="238"/>
        <scheme val="minor"/>
      </rPr>
      <t xml:space="preserve"> </t>
    </r>
    <r>
      <rPr>
        <b/>
        <sz val="10"/>
        <rFont val="Calibri"/>
        <family val="2"/>
        <charset val="238"/>
        <scheme val="minor"/>
      </rPr>
      <t xml:space="preserve">
          </t>
    </r>
  </si>
  <si>
    <t>samostmívací ochranné sklo
automatické nastavení tmavosti skla
nastavitelná velikost upínacího náhlavního pásku
barva: černá  
II. kategorie 
způsob prokázání: prohlášení o shodě, certifikát autorizované osoby 
ČSN EN 169, ČSN EN 175,</t>
  </si>
  <si>
    <r>
      <t xml:space="preserve">ochranná pracovní přilba s chráničem sluchu a obličejovým štítem    
                    </t>
    </r>
    <r>
      <rPr>
        <i/>
        <sz val="12"/>
        <color rgb="FFFF0000"/>
        <rFont val="Calibri"/>
        <family val="2"/>
        <charset val="238"/>
        <scheme val="minor"/>
      </rPr>
      <t>vzorek</t>
    </r>
  </si>
  <si>
    <t>nastavitelný hlavový oblouk
měkký široký hlavový polštářek
možnost kombinovat s ochranným drátěným štítem
 (ke křovinořezu)
 II. kategorie  
způsob prokázání: prohlášení o shodě vydané nezávislou institucí 
ČSN EN EN 352-1</t>
  </si>
  <si>
    <t>materiál: velmi měkká pěna - schopnost přizpůsobení sluchovým kanálkům
zátky kuželovitého tvaru s provázkem, ergonomický tvar pro snazší zavádění do zvukovodu
barva: oranžová, žlutá  
I. kategorie  
způsob prokázání: prohlášení o shodě doložená výrobcem nebo dovozcem 
ČSN EN 352-2</t>
  </si>
  <si>
    <t xml:space="preserve">typ: „kulich“
materiál: l00%  elastický akryl 
univerzální velikost 
jednobarevný, tmavý odstín 
 I. kategorie 
způsob prokázání: prohlášení o shodě doložená výrobcem nebo dovozcem
</t>
  </si>
  <si>
    <t>čepice úpletová 
zimní</t>
  </si>
  <si>
    <t>kuchařská čepice 
nízká</t>
  </si>
  <si>
    <r>
      <t xml:space="preserve">
kuchařská obuv  
                       </t>
    </r>
    <r>
      <rPr>
        <i/>
        <sz val="12"/>
        <color rgb="FFFF0000"/>
        <rFont val="Calibri"/>
        <family val="2"/>
        <charset val="238"/>
        <scheme val="minor"/>
      </rPr>
      <t>vzorek</t>
    </r>
    <r>
      <rPr>
        <b/>
        <sz val="10"/>
        <rFont val="Calibri"/>
        <family val="2"/>
        <charset val="238"/>
        <scheme val="minor"/>
      </rPr>
      <t xml:space="preserve">                                         </t>
    </r>
  </si>
  <si>
    <t>pro celodenní nošení
materiál: lehký, voděodolný, omyvatelný ,prodyšný, s měkkým mikrovláknem
perforovaný vršek
protiskluzová, antistatická podrážka
mobilní pásek přes patu
barva: bílá, krémová 
I. kategorie 
způsob prokázání: prohlášení o shodě doložená výrobcem nebo dovozcem 
ČSN EN ISO 20 347</t>
  </si>
  <si>
    <t>materiál: voděodolný
perforovaný vršek, změkčený nárt
anatomický tvar stélky
zapínací polohovatelný pásek kolem paty
protiskluzová podrážka
barva: bílá, krémová 
I. kategorie 
způsob prokázání: prohlášení o shodě doložená výrobcem nebo dovozcem 
ČSN EN ISO 20 347</t>
  </si>
  <si>
    <t xml:space="preserve">materiál: voděodolný, tvarově stálý
perforovaný vršek
anatomický tvar stélky
mobilní pásek přes patu
protiskluzová podrážka
barva: bílá, krémová 
I. kategorie  
způsob prokázání: prohlášení o shodě doložená výrobcem nebo dovozcem 
ČSN EN ISO 20 347                                                                                                                                      </t>
  </si>
  <si>
    <t xml:space="preserve">materiá: svršek z lícové kůže
perforovaná stélka z hovězí semišové kůže
anatomický tvar stélky, rovná podešev
2 nastavitelné pásky přes nárt
1 nastavitelný pásek přes patu
barva: bílá 
I. kategorie 
způsob prokázání: prohlášení o shodě doložená výrobcem nebo dovozcem  
ČSN EN ISO 20 347
</t>
  </si>
  <si>
    <t>materiál: PVC
holeňové provedení
protiskluzová podešev
barva: černá , zelená 
I. kategorie 
způsob prokázání: prohlášení o shodě doložená výrobcem nebo dovozcem 
ČSN EN ISO 20 347</t>
  </si>
  <si>
    <r>
      <t xml:space="preserve">
pracovní obuv
kotníková, kožená
s vystuženou špicí
                      </t>
    </r>
    <r>
      <rPr>
        <i/>
        <sz val="12"/>
        <color rgb="FFFF0000"/>
        <rFont val="Calibri"/>
        <family val="2"/>
        <charset val="238"/>
        <scheme val="minor"/>
      </rPr>
      <t>vzorek</t>
    </r>
  </si>
  <si>
    <t xml:space="preserve">materiál: useň
polobotkové provedení
anatomický tvar stélky, protiskluzová podešev
převažující barva: černá, hnědá, šedá
I. kategorie  
způsob prokázání: prohlášení o shodě doložená výrobcem nebo dovozcem  
ČSN EN ISO 20 347
</t>
  </si>
  <si>
    <t>materiál: useň
podšívka s velkou nasákavostí, rychlevysychací
anatomický tvar stélky
ocelová tužinka s odolností proti nárazu 200 J
ocelová planžeta proti propíchnutí a průrazu
protiskluzová podrážka
převažující barva: černá, hnědá, šedá 
II. kategorie 
způsob prokázání: prohlášení o shodě vydané nezávislou institucí 
ČSN EN ISO 20 347, ČSN EN ISO 20 345</t>
  </si>
  <si>
    <r>
      <t xml:space="preserve">
pracovní obuv
s úpravou proti prořezu
                      </t>
    </r>
    <r>
      <rPr>
        <i/>
        <sz val="12"/>
        <color rgb="FFFF0000"/>
        <rFont val="Calibri"/>
        <family val="2"/>
        <charset val="238"/>
        <scheme val="minor"/>
      </rPr>
      <t>vzorek</t>
    </r>
  </si>
  <si>
    <t>materiál: useň
pevná, voděodolná, ochrana proti prořezu
ocelová ochranná špička
převažující barva: černá, hnědá, šedá 
II. kategorie 
způsob prokázání: prohlášení o shodě vydané nezávislou institucí
ČSN EN ISO 20 347</t>
  </si>
  <si>
    <t>materiál: useň
kotníčkové provedení, otěruvzdorná podšívka
s velkou nasákovostí a rychlým vysycháním
anatomický tvar stélky
protiskluzová podešev
převažující barva: černá, hnědá, černá  
I. kategorie 
způsob prokázání: prohlášení o shodě doložená výrobcem nebo dovozcem 
ČSN EN ISO 20 347</t>
  </si>
  <si>
    <t>materiál: useň, voděodolné provedení
kotníčkové provedení, zateplená podšívka 
anatomický tvar stélky
protiskluzová podrážka
převažující barva: černá, hnědá, šedá 
I. kategorie 
způsob prokázání: prohlášení o shodě 
ČSN EN ISO 20 347</t>
  </si>
  <si>
    <t xml:space="preserve">prstové
materiál: přírodní latex, izolační odolnost do 500 V
prodloužená délka rukavic
barva: žlutá
II. kategorie
způsob prokázání: prohlášení o shodě vydané nezávislou institucí 
ČSN EN 420 + A1, ČSN EN 60903 ed. 2                                                        </t>
  </si>
  <si>
    <t>prstové
materiál: bezešvý úplet ze směsného vlákna
vysoká odolnost proti prořezu ostřím
protiskluzové
barva: bílá, krémová 
II. kategorie 
způsob prokázání: prohlášení o shodě vydané nezávislou institucí 
ČSN EN 388, ČSN EN 420 + A1</t>
  </si>
  <si>
    <r>
      <t xml:space="preserve">
rukavice na ochranu
 proti pořezání
                     </t>
    </r>
    <r>
      <rPr>
        <i/>
        <sz val="12"/>
        <color rgb="FFFF0000"/>
        <rFont val="Calibri"/>
        <family val="2"/>
        <charset val="238"/>
        <scheme val="minor"/>
      </rPr>
      <t>vzorek</t>
    </r>
  </si>
  <si>
    <t>prstové
materiál: jemný bavlněný úplet
pružná manžeta
převažující barva: bílá, šedá 
I. kategorie 
způsob prokázání: prohlášení o shodě doložená výrobcem nebo dovozcem 
ČSN EN 420 + A1</t>
  </si>
  <si>
    <t>prstové
materiál: přírodní latex odpuzující kapaliny
velurová úprava vnitřního povrchu
min. délka rukavice 30 cm
barva: žlutá 
I. kategorie
způsob prokázání: prohlášení o shodě doložená výrobcem nebo dovozcem 
ČSN EN 420 + A1</t>
  </si>
  <si>
    <t xml:space="preserve">prstové
materiál: bavlněný úplet 2x máčený v PVC
protiskluzová úprava dlaně a prstů
prodloužená délka rukavic
barva: oranžová, šedá 
II. kategorie 
způsob prokázání: prohlášení o shodě vydané nezávislou institucí 
ČSN EN 420 + A1                                                        </t>
  </si>
  <si>
    <t xml:space="preserve">prstové
materiál: štípaná hovězina
prodloužená tuhá manžeta, certifikované na svářečské práce
barva: černá, přírodní 
II. kategorie 
způsob prokázání: prohlášení o shodě vydané nezávislou institucí 
ČSN EN 420 + A1 , ČSN EN 407, ČSN EN 388                                                                </t>
  </si>
  <si>
    <t xml:space="preserve">prstové
materiál: voděodolný, prodyšný, s úpravou proti prořezu
převažující barva: bílá, šedá, černá 
II. kategorie 
způsob prokázání: prohlášení o shodě vydané nezávislou institucí 
ČSN EN 420 + A1, ČSN EN 388 </t>
  </si>
  <si>
    <r>
      <t xml:space="preserve">
rukavice kombinované zateplené
                        </t>
    </r>
    <r>
      <rPr>
        <i/>
        <sz val="12"/>
        <color rgb="FFFF0000"/>
        <rFont val="Calibri"/>
        <family val="2"/>
        <charset val="238"/>
        <scheme val="minor"/>
      </rPr>
      <t>vzorek</t>
    </r>
  </si>
  <si>
    <t>prstové
materiál: dlaň, konce prstů a klouby - z kvalitní štípané usně
                      hřbet: ze 100% bavlněné tkaniny
manžeta zesílená
barva: nespecifikována
I. kategorie 
způsob prokázání: prohlášení o shodě doložená výrobcem nebo dovozcem 
ČSN EN 420 + A1</t>
  </si>
  <si>
    <t>prstové
materiál: dlaň z kvalitní štípané hovězí nebo vepřové usně
                  hřbet z bavlněné tkaniny
manžeta zesílená, podšívka zateplená
barva: nespecifikovaná 
I. kategorie 
způsob prokázání: prohlášení o shodě doložená výrobcem nebo dovozcem 
ČSN EN 420 + A1</t>
  </si>
  <si>
    <t>prstové
materiál: dlaň a prsty z kvalitní hovězí nebo vepřové             usně
               hřbet ze štípané hovězí nebo vepřové usně
tuhá manžeta
převažující barva: černá, přírodní 
I. kategorie 
způsob prokázání: prohlášení o shodě doložená výrobcem nebo dovozcem                                                                                            ČSN EN 420 + A1, ČSN EN 388</t>
  </si>
  <si>
    <r>
      <t xml:space="preserve">
ochranný polohovací pás s bederní výztuhou 
a s lanem 
                       </t>
    </r>
    <r>
      <rPr>
        <i/>
        <sz val="12"/>
        <color rgb="FFFF0000"/>
        <rFont val="Calibri"/>
        <family val="2"/>
        <charset val="238"/>
        <scheme val="minor"/>
      </rPr>
      <t>vzorek</t>
    </r>
  </si>
  <si>
    <t xml:space="preserve">materiál: pás s lanem - polyamid
                  karabina a spona - kov
bederní výztuha
spona k nastavení velikosti, polohovací oka
poutka pro připojení brašny na nářadí
univerzální bezpečnostní lano se seřizovačem 
a s karabinou s pojistkou 
III. kategorie 
způsob prokázání: prohlášení o shodě vydané nezávislou institucí 
ČSN EN 358 </t>
  </si>
  <si>
    <t xml:space="preserve">materiál: polyamid, polyester
polohovací oka a spona k možnosti seřízení velikosti 
III. kategorie 
způsob prokázání: prohlášení o shodě vydané nezávislou institucí 
ČSN EN 358 </t>
  </si>
  <si>
    <r>
      <t xml:space="preserve">
bezpečnostní zachycovací postroj celotělový
                        </t>
    </r>
    <r>
      <rPr>
        <i/>
        <sz val="12"/>
        <color rgb="FFFF0000"/>
        <rFont val="Calibri"/>
        <family val="2"/>
        <charset val="238"/>
        <scheme val="minor"/>
      </rPr>
      <t>vzorek</t>
    </r>
  </si>
  <si>
    <t xml:space="preserve">materiál: řemeny - polyamid
                  spony - kov
přední a zadní připojovací smyčky
zapínací a nastavovací spony  
III. kategorie 
způsob prokázání: prohlášení o shodě vydané nezávislou institucí 
ČSN EN 358 </t>
  </si>
  <si>
    <t>tlumič pádu 
se dvěma lany a 
třemi karabinami</t>
  </si>
  <si>
    <t>materiál: lano a popruh - polyamid                                
                  karabiny - ocel 
III. kategorie 
způsob prokázání: prohlášení o shodě vydané nezávislou institucí 
ČSN EN 355</t>
  </si>
  <si>
    <t>materiál: lano a popruh - polyamid
                  karabiny - ocel 
III. kategorie 
způsob prokázání: prohlášení o shodě vydané nezávislou institucí  
ČSN EN 355</t>
  </si>
  <si>
    <t>materiál: polyamid
sešité konce tvořící uzavřenou smyčku
pro využití jako kotevní prvek k připojení systému zachycení pádu nebo jako lano k tlumiči pádu a bezpeč.postroje, které se následně připevní ke strukturálnímu kotevnímu bodu 
III. kategorie 
způsob prokázání: prohlášení o shodě vydané nezávislou institucí 
ČSN EN 358</t>
  </si>
  <si>
    <t>materiál: min. 30% bavlna
vyztužení na exponovaných místech (minim.na kolenou)
v pase poutka na pásek, kapsy boční, přední
převažující barva: šedá, zelená, modrá 
I. kategorie 
způsob prokázání: prohlášení o shodě doložená výrobcem nebo dovozcem 
ČSN EN ISO 136 88, ČSN EN 134 02</t>
  </si>
  <si>
    <t>materiál: min. 30% bavlna
vyztužení na exponovaných místech (minim.nNa kolenou)
kapsy
převažující barva: šedá, zelená, modrá 
I. kategorie  
způsob prokázání: prohlášení o shodě doložená výrobcem nebo dovozcem 
ČSN EN ISO 136 88, ČSN EN 134 02</t>
  </si>
  <si>
    <t xml:space="preserve">materiál: vzdušný, pružný s úpravou proti prořezu
kapsy, v pase poutka na pásek
převažující barva: šedá, zelená, modrá  
II. kategorie  
způsob prokázání: prohlášení o shodě vydané nezávislou institucí 
ČSN EN ISO 136 88, ČSN EN 134 02, ČSN EN 381-1                                                       </t>
  </si>
  <si>
    <t xml:space="preserve">materiál: voděodolný, vysoce prodyšný, s úpravou proti prořezu
reflexní tkanina, dlouhý rukáv, vysoký límec - stoják
převažující barva: zelená, černá 
II. kategorie 
způsob prokázání: prohlášení o shodě vydané nezávislou institucí,  
ČSN EN ISO 136 88, ČSN EN 134 02, ČSN EN 381-1                                                         </t>
  </si>
  <si>
    <t>materiál: min. 30% bavlna
dlouhý rukáv, zapínání na zip, kapsy
převažující barva: šedá, zelená, modrá 
I. kategorie  
způsob prokázání: prohlášení o shodě doložená výrobcem nebo dovozcem 
ČSN EN ISO 136 88, ČSN EN 134 02</t>
  </si>
  <si>
    <t xml:space="preserve">materiál: směsový, min. 30% bavlna
vyztužení na exponovaných místech (min.na kolenou)
zapínání na zip krytý légou, pružný pas, límec stojací, kapsy
převažující barva: šedá, zelená, modrá 
I. kategorie  
způsob prokázání: prohlášení o shodě 
ČSN EN ISO 136 88, ČSN EN 134 02
</t>
  </si>
  <si>
    <t>materiál: 100 % bavlna
stálobarevný, nesrážlivý, vhodný pro opakované praní
dlouhé nohavice, poutka na pásek nebo pružný pas se šňůrkou
barva: bílá 
I. kategorie 
způsob prokázání: prohlášení o shodě doložená výrobcem nebo dovozcem 
ČSN EN ISO 136 88, ČSN EN 134 02</t>
  </si>
  <si>
    <t>materiál: 100 % bavlna
stálobarevný, nesrážlivý, vhodný pro opakované praní
dlouhé nohavice se všitými kapsami v přední části,
poutka na pásek nebo pružný pas se šňůrkou
barva: bílá,černá 
I. kategorie 
způsob prokázání: prohlášení o shodě doložená výrobcem nebo dovozcem
ČSN EN ISO 136 88, ČSN EN 134 02</t>
  </si>
  <si>
    <t>materiál: 100 % bavlna
stálobarevný, nesrážlivý, vhodný pro opakované praní
bez rukávů
barva: bílá 
I. kategorie                                                            
způsob prokázání: prohlášení o shodě doložená výrobcem nebo dovozcem                                         
ČSN EN ISO 136 88, ČSN EN 134 02</t>
  </si>
  <si>
    <t>materiál: 100 % bavlna
stálobarevný, nesrážlivý, vhodný pro opakované praní
krátký rukáv
barva: bílá, modrá 
I. kategorie 
způsob prokázání: prohlášení o shodě doložená výrobcem nebo dovozcem 
ČSN EN ISO 136 88, ČSN EN 134 02</t>
  </si>
  <si>
    <t xml:space="preserve">materiál: min. 100 % bavlna
stálobarevný, nesrážlivý, vhodný pro opakované praní
dlouhý rukáv, zapínání vpředu
barva: bílá                                                     
I. kategorie                             
způsob prokázání: prohlášení o shodě doložená výrobcem nebo dovozcem                                 
ČSN EN ISO 136 88, ČSN EN 134 02                                             </t>
  </si>
  <si>
    <t>materiál:
 svrchní: voděodolný, větruodolný a paropropustný
 spodní: odepínací termovložka 100 % polyester - fleese  s protižmolkovou úpravou
zapínání na zip krytý légou
vnitřní stahování v pase a v dolním okraji, odepínací kapuce
stojací límec z vnitřní strany zateplený
lepené švy, rukávy zakončené regulovatelnou manžetou
vnitřní kapsa/kapsy
převažující barva: šedá, hnědá, modrá     
I. kategorie                                     
způsob prokázání: prohlášení o shodě doložená výrobcem nebo dovozcem                    
ČSN EN ISO 136 88, ČSN EN 134 02</t>
  </si>
  <si>
    <r>
      <t xml:space="preserve">
bunda prodloužená zateplená s kapucí
                         </t>
    </r>
    <r>
      <rPr>
        <i/>
        <sz val="12"/>
        <color rgb="FFFF0000"/>
        <rFont val="Calibri"/>
        <family val="2"/>
        <charset val="238"/>
        <scheme val="minor"/>
      </rPr>
      <t>vzorek</t>
    </r>
    <r>
      <rPr>
        <b/>
        <sz val="10"/>
        <rFont val="Calibri"/>
        <family val="2"/>
        <charset val="238"/>
        <scheme val="minor"/>
      </rPr>
      <t xml:space="preserve">
          </t>
    </r>
  </si>
  <si>
    <t xml:space="preserve">materiál:
svrchní: nepromokavý, prodyšný, větruodolný
podšívka: zateplený 100 % polyester
zapínání na zip krytý légou
vnitřní stahování v dolním okraji
stojací límec z vnitřní strany zateplený
pružné průramky, vnější kapsy
převažující barva: šedá, hnědá, modrá 
I. kategorie                                                   
způsob prokázání: prohlášení o shodě doložená výrobcem nebo dovozcem                           
ČSN EN ISO 136 88, ČSN EN 134 02
</t>
  </si>
  <si>
    <t xml:space="preserve">materiál: 100 % polyester
reflexní vesta třídy 1
reflexní pásy na předním a zadním díle
barva: žlutá                                                   
I. kategorie                                       
způsob prokázání: prohlášení o shodě doložená výrobcem nebo dovozcem                           
ČSN EN ISO 136 88, ČSN EN 134 02, ČSN EN 471                                            
</t>
  </si>
  <si>
    <t>plášť do deště 
s kapucí</t>
  </si>
  <si>
    <t>materiál:nylon s nánosem PVC
stahovací kapuce, zapínání kryté légou,kapsy
délka pod kolena
barva: žlutá, zelená, modrá                 
I. kategorie                                  
způsob prokázání: prohlášení o shodě doložená výrobcem nebo dovozcem                      
ČSN EN ISO 136 88, ČSN EN 134 02</t>
  </si>
  <si>
    <t xml:space="preserve">materiál: PVC
stahovací kapuce, zapínání kryté légou
délka pod kolena
barva: žlutá, zelená, modrá               
I. kategorie                                 
způsob prokázání: prohlášení o shodě doložená výrobcem nebo dovozcem                       
ČSN EN ISO 136 88, ČSN EN 134 02
</t>
  </si>
  <si>
    <t>materiál: 100 % bavlna, nesrážlivý, vhodný pro opakované praní
s předním zapínáním na cvočky, našité kapsy,
dlouhý rukáv
barva: modrá                                           
I. kategorie                                  
způsob prokázání: prohlášení o shodě doložená výrobcem nebo dovozcem                          
ČSN EN ISO 136 88, ČSN EN 134 02</t>
  </si>
  <si>
    <t>materiál: 100 % bavlna
nesrážlivý, stálobarevný, vhodný pro opakované praní
s předním zapínáním na cvočky, našité kapsy, dlouhý rukáv
barva: bílá                                                 
I. kategorie                                  
způsob prokázání: prohlášení o shodě doložená výrobcem nebo dovozcem                         
ČSN EN ISO 136 88, ČSN EN 134 02</t>
  </si>
  <si>
    <t>materiál: 100 % bavlna
nesrážlivý, stálobarevný, vhodný pro opakované praní
barva: bílá                                          
I. kategorie                                
způsob prokázání: prohlášení o shodě doložená výrobcem nebo dovozcem                       
ČSN EN ISO 136 88, ČSN EN 134 02</t>
  </si>
  <si>
    <t>materiál: pogumovaný textil 100 %
 dlouhá délka
barva: bílá, krémová                             
I. kategorie                                  
způsob prokázání: prohlášení o shodě doložená výrobcem nebo dovozcem                     
ČSN EN ISO 136 88, ČSN EN 134 02</t>
  </si>
  <si>
    <t>materiál: pogumovaný textil 100 %
tříčtvrteční délka
barva: bílá, krémová                             
I. kategorie                                     
způsob prokázání: prohlášení o shodě doložená výrobcem nebo dovozcem                        
ČSN EN ISO 136 88, ČSN EN 134 02</t>
  </si>
  <si>
    <t>materiál:
hovězí štípenka 100 %
barva: bílá, přírodní                         
I. kategorie                                  
způsob prokázání: prohlášení o shodě doložená výrobcem nebo dovozcem                  
ČSN EN ISO 136 88, ČSN EN ISO 11611, ČSN EN 134 02</t>
  </si>
  <si>
    <t>materiál: 100 % bavlna
nesrážlivý, stálobarevný, vhodný pro opakované praní
s přední kapspu
různé barevné provedení                
I. kategorie                                
způsob prokázání: prohlášení o shodě doložená výrobcem nebo dovozcem                      
ČSN EN ISO 136 88, ČSN EN 134 02</t>
  </si>
  <si>
    <t>materiál: pryž
izolační odolnost do 1000 V
unifikovaná velikost
převažující barva: černá, zelená
II. kategorie 
způsob prokázání: prohlášení o shodě vydané nezávislou institucí  
ČSN EN ISO 20 347, EN ISO 50321</t>
  </si>
  <si>
    <t xml:space="preserve">materiál: UV resistentní propylén (polyetylén)
nastavitelná velikost hlavového pásku s pěnovým potním pásem
s prodloužením nad zátylkem
s ventilačními otvory
ochrana proti pádu břemene
hmotnost přilby do 500 gr.
barva: modrá 
II. kategorie  
způsob prokázání: prohlášení o shodě  vydané nezávislou institucí  
ČSN EN 397 + A1, ČSN EN 13087-2                                                      </t>
  </si>
  <si>
    <t>bez výdechového ventilku
s ochranou proti pevným částicím a kapalným aerosolům  
I. kategorie 
způsob prokázání: prohlášení o shodě doložená výrobcem nebo dovozcem 
ČSN EN  140, ČSN EN 143, ČSN EN 149 + A1</t>
  </si>
  <si>
    <t>s výdechovým ventilkem
s ochranou proti pevným částicím a kapalným aerosolům 
I. kategorie 
způsob prokázání: prohlášení o shodě doložená výrobcem nebo dovozcem  
ČSN EN 140, ČSN EN 143, ČSN EN 149 + A1</t>
  </si>
  <si>
    <t xml:space="preserve">materiál: 100 % bavlna ,stálobarevná, nesrážlivá, vhodná pro opakované praní
barva: bílá 
I. kategorie 
způsob prokázání: prohlášení o shodě doložená výrobcem nebo dovozcem  
</t>
  </si>
  <si>
    <t xml:space="preserve">materiál: 100 % bavlna - stálobarevná, nesrážlivá, vhodná pro opakované praní
barva: bílá 
I. kategorie 
způsob prokázání: prohlášení o shodě doložená výrobcem nebo dovozcem  
</t>
  </si>
  <si>
    <t xml:space="preserve">materiál - štít: 100 % bavlna
                   síťka: nylonová elastická
barva: bílá 
I. kategorie 
způsob prokázání: prohlášení o shodě doložená výrobcem nebo dovozcem 
                                           </t>
  </si>
  <si>
    <t xml:space="preserve">výškově seřiditelný štít
vertikálně seřiditelné chrániče sluchu
barva: oranžová, žlutá 
III. kategorie 
způsob prokázání: prohlášení o shodě vydané nezávislou institucí 
ČSN EN 397 + A1, ČSN EN 13087, ČSN EN 1731, 
EN 352-3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</si>
</sst>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4" x14ac:knownFonts="1">
    <font>
      <sz val="11"/>
      <color theme="1"/>
      <name val="Calibri"/>
      <family val="2"/>
      <charset val="238"/>
      <scheme val="minor"/>
    </font>
    <font>
      <b/>
      <sz val="16"/>
      <name val="Arial"/>
      <family val="2"/>
      <charset val="238"/>
    </font>
    <font>
      <sz val="8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sz val="11"/>
      <color indexed="8"/>
      <name val="Calibri"/>
      <family val="2"/>
      <charset val="238"/>
    </font>
    <font>
      <sz val="11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9"/>
      <name val="Calibri"/>
      <family val="2"/>
      <charset val="238"/>
    </font>
    <font>
      <sz val="10"/>
      <color rgb="FFFF0000"/>
      <name val="Calibri"/>
      <family val="2"/>
      <charset val="238"/>
      <scheme val="minor"/>
    </font>
    <font>
      <sz val="10"/>
      <name val="Calibri"/>
      <family val="2"/>
      <charset val="238"/>
    </font>
    <font>
      <b/>
      <sz val="12"/>
      <name val="Arial"/>
      <family val="2"/>
      <charset val="238"/>
    </font>
    <font>
      <b/>
      <sz val="10"/>
      <name val="Calibri"/>
      <family val="2"/>
      <charset val="238"/>
      <scheme val="minor"/>
    </font>
    <font>
      <b/>
      <sz val="10"/>
      <name val="Calibri"/>
      <family val="2"/>
      <charset val="238"/>
    </font>
    <font>
      <i/>
      <sz val="9"/>
      <name val="Calibri"/>
      <family val="2"/>
      <charset val="238"/>
    </font>
    <font>
      <i/>
      <sz val="10"/>
      <color rgb="FFFF0000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79998168889431442"/>
        <bgColor indexed="64"/>
      </patternFill>
    </fill>
  </fills>
  <borders count="4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4" fillId="0" borderId="0"/>
    <xf numFmtId="0" fontId="3" fillId="0" borderId="0"/>
    <xf numFmtId="0" fontId="3" fillId="0" borderId="0"/>
    <xf numFmtId="0" fontId="5" fillId="0" borderId="0"/>
  </cellStyleXfs>
  <cellXfs count="128">
    <xf numFmtId="0" fontId="0" fillId="0" borderId="0" xfId="0"/>
    <xf numFmtId="1" fontId="2" fillId="0" borderId="0" xfId="0" applyNumberFormat="1" applyFont="1" applyFill="1" applyAlignment="1">
      <alignment horizontal="center"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49" fontId="6" fillId="0" borderId="0" xfId="0" applyNumberFormat="1" applyFont="1" applyAlignment="1">
      <alignment vertical="center"/>
    </xf>
    <xf numFmtId="0" fontId="2" fillId="0" borderId="0" xfId="0" applyFont="1" applyAlignment="1">
      <alignment horizontal="center" vertical="center" wrapText="1"/>
    </xf>
    <xf numFmtId="1" fontId="2" fillId="4" borderId="1" xfId="0" applyNumberFormat="1" applyFont="1" applyFill="1" applyBorder="1" applyAlignment="1">
      <alignment horizontal="center" vertical="center" wrapText="1"/>
    </xf>
    <xf numFmtId="49" fontId="11" fillId="0" borderId="2" xfId="0" applyNumberFormat="1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1" fontId="12" fillId="0" borderId="5" xfId="0" applyNumberFormat="1" applyFont="1" applyFill="1" applyBorder="1" applyAlignment="1">
      <alignment horizontal="center" vertical="center" wrapText="1"/>
    </xf>
    <xf numFmtId="0" fontId="13" fillId="0" borderId="19" xfId="0" applyFont="1" applyFill="1" applyBorder="1" applyAlignment="1">
      <alignment horizontal="left" vertical="center" wrapText="1"/>
    </xf>
    <xf numFmtId="0" fontId="13" fillId="0" borderId="19" xfId="0" applyFont="1" applyFill="1" applyBorder="1" applyAlignment="1">
      <alignment horizontal="left" wrapText="1"/>
    </xf>
    <xf numFmtId="0" fontId="14" fillId="0" borderId="19" xfId="0" applyFont="1" applyFill="1" applyBorder="1" applyAlignment="1">
      <alignment horizontal="left" vertical="top" wrapText="1"/>
    </xf>
    <xf numFmtId="0" fontId="14" fillId="0" borderId="19" xfId="0" applyFont="1" applyFill="1" applyBorder="1" applyAlignment="1">
      <alignment horizontal="left" vertical="center" wrapText="1"/>
    </xf>
    <xf numFmtId="0" fontId="14" fillId="0" borderId="24" xfId="0" applyFont="1" applyFill="1" applyBorder="1" applyAlignment="1">
      <alignment horizontal="left" vertical="center" wrapText="1"/>
    </xf>
    <xf numFmtId="0" fontId="14" fillId="0" borderId="15" xfId="0" applyFont="1" applyFill="1" applyBorder="1" applyAlignment="1">
      <alignment horizontal="left" vertical="center" wrapText="1"/>
    </xf>
    <xf numFmtId="0" fontId="14" fillId="0" borderId="19" xfId="0" applyFont="1" applyFill="1" applyBorder="1" applyAlignment="1">
      <alignment horizontal="left" wrapText="1"/>
    </xf>
    <xf numFmtId="0" fontId="14" fillId="0" borderId="20" xfId="0" applyFont="1" applyFill="1" applyBorder="1" applyAlignment="1">
      <alignment horizontal="left" vertical="center" wrapText="1"/>
    </xf>
    <xf numFmtId="4" fontId="12" fillId="3" borderId="6" xfId="0" applyNumberFormat="1" applyFont="1" applyFill="1" applyBorder="1" applyAlignment="1" applyProtection="1">
      <alignment horizontal="center" vertical="center" wrapText="1"/>
      <protection locked="0"/>
    </xf>
    <xf numFmtId="4" fontId="12" fillId="0" borderId="6" xfId="0" applyNumberFormat="1" applyFont="1" applyFill="1" applyBorder="1" applyAlignment="1" applyProtection="1">
      <alignment vertical="center"/>
      <protection locked="0"/>
    </xf>
    <xf numFmtId="4" fontId="12" fillId="0" borderId="7" xfId="0" applyNumberFormat="1" applyFont="1" applyFill="1" applyBorder="1" applyAlignment="1" applyProtection="1">
      <alignment vertical="center"/>
      <protection locked="0"/>
    </xf>
    <xf numFmtId="4" fontId="12" fillId="3" borderId="7" xfId="0" applyNumberFormat="1" applyFont="1" applyFill="1" applyBorder="1" applyAlignment="1" applyProtection="1">
      <alignment horizontal="center" vertical="center" wrapText="1"/>
      <protection locked="0"/>
    </xf>
    <xf numFmtId="0" fontId="12" fillId="3" borderId="7" xfId="0" applyFont="1" applyFill="1" applyBorder="1" applyAlignment="1" applyProtection="1">
      <alignment horizontal="center" vertical="center" wrapText="1"/>
      <protection locked="0"/>
    </xf>
    <xf numFmtId="4" fontId="12" fillId="0" borderId="10" xfId="0" applyNumberFormat="1" applyFont="1" applyFill="1" applyBorder="1" applyAlignment="1" applyProtection="1">
      <alignment horizontal="center" vertical="center" wrapText="1"/>
      <protection locked="0"/>
    </xf>
    <xf numFmtId="4" fontId="12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12" fillId="0" borderId="7" xfId="0" applyFont="1" applyFill="1" applyBorder="1" applyAlignment="1" applyProtection="1">
      <alignment horizontal="center" vertical="center" wrapText="1"/>
      <protection locked="0"/>
    </xf>
    <xf numFmtId="4" fontId="12" fillId="0" borderId="8" xfId="0" applyNumberFormat="1" applyFont="1" applyFill="1" applyBorder="1" applyAlignment="1" applyProtection="1">
      <alignment horizontal="center" vertical="center" wrapText="1"/>
      <protection locked="0"/>
    </xf>
    <xf numFmtId="4" fontId="12" fillId="0" borderId="7" xfId="0" applyNumberFormat="1" applyFont="1" applyFill="1" applyBorder="1" applyAlignment="1" applyProtection="1">
      <alignment horizontal="center" vertical="center" wrapText="1"/>
      <protection locked="0"/>
    </xf>
    <xf numFmtId="4" fontId="12" fillId="0" borderId="9" xfId="0" applyNumberFormat="1" applyFont="1" applyFill="1" applyBorder="1" applyAlignment="1" applyProtection="1">
      <alignment horizontal="center" vertical="center" wrapText="1"/>
      <protection locked="0"/>
    </xf>
    <xf numFmtId="0" fontId="12" fillId="0" borderId="6" xfId="0" applyFont="1" applyFill="1" applyBorder="1" applyAlignment="1">
      <alignment horizontal="center" vertical="center" wrapText="1"/>
    </xf>
    <xf numFmtId="0" fontId="12" fillId="3" borderId="6" xfId="0" applyFont="1" applyFill="1" applyBorder="1" applyAlignment="1">
      <alignment horizontal="center" vertical="center" wrapText="1"/>
    </xf>
    <xf numFmtId="0" fontId="12" fillId="0" borderId="8" xfId="0" applyFont="1" applyFill="1" applyBorder="1" applyAlignment="1">
      <alignment horizontal="center" vertical="center" wrapText="1"/>
    </xf>
    <xf numFmtId="0" fontId="12" fillId="0" borderId="30" xfId="0" applyFont="1" applyFill="1" applyBorder="1" applyAlignment="1">
      <alignment horizontal="center" vertical="center" wrapText="1"/>
    </xf>
    <xf numFmtId="0" fontId="12" fillId="0" borderId="31" xfId="0" applyFont="1" applyFill="1" applyBorder="1" applyAlignment="1">
      <alignment horizontal="center" vertical="center" wrapText="1"/>
    </xf>
    <xf numFmtId="49" fontId="18" fillId="0" borderId="1" xfId="0" applyNumberFormat="1" applyFont="1" applyBorder="1" applyAlignment="1">
      <alignment horizontal="center" vertical="center" wrapText="1"/>
    </xf>
    <xf numFmtId="49" fontId="18" fillId="0" borderId="25" xfId="0" applyNumberFormat="1" applyFont="1" applyBorder="1" applyAlignment="1">
      <alignment horizontal="center" vertical="center" wrapText="1"/>
    </xf>
    <xf numFmtId="49" fontId="18" fillId="0" borderId="26" xfId="0" applyNumberFormat="1" applyFont="1" applyBorder="1" applyAlignment="1">
      <alignment horizontal="center" vertical="center" wrapText="1"/>
    </xf>
    <xf numFmtId="0" fontId="18" fillId="3" borderId="5" xfId="0" applyFont="1" applyFill="1" applyBorder="1" applyAlignment="1">
      <alignment horizontal="left" vertical="center" wrapText="1"/>
    </xf>
    <xf numFmtId="0" fontId="18" fillId="0" borderId="5" xfId="0" applyFont="1" applyFill="1" applyBorder="1" applyAlignment="1">
      <alignment horizontal="left" vertical="center" wrapText="1"/>
    </xf>
    <xf numFmtId="0" fontId="18" fillId="0" borderId="14" xfId="0" applyFont="1" applyFill="1" applyBorder="1" applyAlignment="1">
      <alignment horizontal="left" vertical="center" wrapText="1"/>
    </xf>
    <xf numFmtId="0" fontId="18" fillId="0" borderId="13" xfId="0" applyFont="1" applyFill="1" applyBorder="1" applyAlignment="1">
      <alignment horizontal="left" vertical="center" wrapText="1"/>
    </xf>
    <xf numFmtId="0" fontId="18" fillId="0" borderId="12" xfId="0" applyFont="1" applyFill="1" applyBorder="1" applyAlignment="1">
      <alignment horizontal="left" vertical="center" wrapText="1"/>
    </xf>
    <xf numFmtId="0" fontId="18" fillId="3" borderId="13" xfId="0" applyFont="1" applyFill="1" applyBorder="1" applyAlignment="1">
      <alignment horizontal="left" vertical="center" wrapText="1"/>
    </xf>
    <xf numFmtId="0" fontId="0" fillId="0" borderId="7" xfId="0" applyBorder="1"/>
    <xf numFmtId="0" fontId="12" fillId="0" borderId="7" xfId="0" applyFont="1" applyFill="1" applyBorder="1" applyAlignment="1">
      <alignment horizontal="center" vertical="center" wrapText="1"/>
    </xf>
    <xf numFmtId="0" fontId="0" fillId="0" borderId="6" xfId="0" applyBorder="1"/>
    <xf numFmtId="0" fontId="12" fillId="0" borderId="28" xfId="0" applyNumberFormat="1" applyFont="1" applyFill="1" applyBorder="1" applyAlignment="1">
      <alignment horizontal="center" vertical="center" wrapText="1"/>
    </xf>
    <xf numFmtId="0" fontId="12" fillId="0" borderId="34" xfId="0" applyFont="1" applyFill="1" applyBorder="1" applyAlignment="1">
      <alignment horizontal="center" vertical="center" wrapText="1"/>
    </xf>
    <xf numFmtId="1" fontId="12" fillId="0" borderId="28" xfId="0" applyNumberFormat="1" applyFont="1" applyFill="1" applyBorder="1" applyAlignment="1">
      <alignment horizontal="center" vertical="center" wrapText="1"/>
    </xf>
    <xf numFmtId="1" fontId="12" fillId="0" borderId="27" xfId="0" applyNumberFormat="1" applyFont="1" applyFill="1" applyBorder="1" applyAlignment="1">
      <alignment horizontal="center" vertical="center" wrapText="1"/>
    </xf>
    <xf numFmtId="1" fontId="12" fillId="0" borderId="18" xfId="0" applyNumberFormat="1" applyFont="1" applyFill="1" applyBorder="1" applyAlignment="1">
      <alignment horizontal="center" vertical="center" wrapText="1"/>
    </xf>
    <xf numFmtId="4" fontId="12" fillId="6" borderId="34" xfId="0" applyNumberFormat="1" applyFont="1" applyFill="1" applyBorder="1" applyAlignment="1" applyProtection="1">
      <alignment horizontal="center" vertical="center" wrapText="1"/>
      <protection locked="0"/>
    </xf>
    <xf numFmtId="4" fontId="12" fillId="6" borderId="34" xfId="0" applyNumberFormat="1" applyFont="1" applyFill="1" applyBorder="1" applyAlignment="1" applyProtection="1">
      <alignment vertical="center"/>
      <protection locked="0"/>
    </xf>
    <xf numFmtId="0" fontId="12" fillId="3" borderId="30" xfId="0" applyFont="1" applyFill="1" applyBorder="1" applyAlignment="1">
      <alignment horizontal="center" vertical="center" wrapText="1"/>
    </xf>
    <xf numFmtId="0" fontId="0" fillId="0" borderId="9" xfId="0" applyBorder="1"/>
    <xf numFmtId="0" fontId="13" fillId="0" borderId="19" xfId="0" applyFont="1" applyFill="1" applyBorder="1" applyAlignment="1">
      <alignment horizontal="left" vertical="top" wrapText="1"/>
    </xf>
    <xf numFmtId="1" fontId="2" fillId="4" borderId="25" xfId="0" applyNumberFormat="1" applyFont="1" applyFill="1" applyBorder="1" applyAlignment="1">
      <alignment horizontal="center" vertical="center" wrapText="1"/>
    </xf>
    <xf numFmtId="0" fontId="16" fillId="0" borderId="6" xfId="4" applyFont="1" applyFill="1" applyBorder="1" applyAlignment="1">
      <alignment horizontal="center" vertical="center" wrapText="1"/>
    </xf>
    <xf numFmtId="0" fontId="12" fillId="3" borderId="36" xfId="0" applyFont="1" applyFill="1" applyBorder="1" applyAlignment="1">
      <alignment horizontal="center" vertical="center" wrapText="1"/>
    </xf>
    <xf numFmtId="0" fontId="12" fillId="0" borderId="37" xfId="0" applyFont="1" applyFill="1" applyBorder="1" applyAlignment="1">
      <alignment horizontal="center" vertical="center" wrapText="1"/>
    </xf>
    <xf numFmtId="0" fontId="12" fillId="3" borderId="37" xfId="0" applyFont="1" applyFill="1" applyBorder="1" applyAlignment="1">
      <alignment horizontal="center" vertical="center" wrapText="1"/>
    </xf>
    <xf numFmtId="0" fontId="15" fillId="3" borderId="37" xfId="0" applyFont="1" applyFill="1" applyBorder="1" applyAlignment="1">
      <alignment horizontal="center" vertical="center" wrapText="1"/>
    </xf>
    <xf numFmtId="0" fontId="0" fillId="0" borderId="38" xfId="0" applyBorder="1"/>
    <xf numFmtId="4" fontId="12" fillId="6" borderId="39" xfId="0" applyNumberFormat="1" applyFont="1" applyFill="1" applyBorder="1" applyAlignment="1" applyProtection="1">
      <alignment horizontal="center" vertical="center" wrapText="1"/>
      <protection locked="0"/>
    </xf>
    <xf numFmtId="4" fontId="12" fillId="3" borderId="37" xfId="0" applyNumberFormat="1" applyFont="1" applyFill="1" applyBorder="1" applyAlignment="1" applyProtection="1">
      <alignment horizontal="center" vertical="center" wrapText="1"/>
      <protection locked="0"/>
    </xf>
    <xf numFmtId="1" fontId="12" fillId="0" borderId="17" xfId="0" applyNumberFormat="1" applyFont="1" applyFill="1" applyBorder="1" applyAlignment="1">
      <alignment horizontal="center" vertical="center" wrapText="1"/>
    </xf>
    <xf numFmtId="0" fontId="13" fillId="3" borderId="19" xfId="0" applyFont="1" applyFill="1" applyBorder="1" applyAlignment="1">
      <alignment horizontal="left" vertical="center" wrapText="1"/>
    </xf>
    <xf numFmtId="0" fontId="12" fillId="0" borderId="10" xfId="0" applyFont="1" applyFill="1" applyBorder="1" applyAlignment="1">
      <alignment horizontal="center" vertical="center" wrapText="1"/>
    </xf>
    <xf numFmtId="4" fontId="12" fillId="6" borderId="40" xfId="0" applyNumberFormat="1" applyFont="1" applyFill="1" applyBorder="1" applyAlignment="1" applyProtection="1">
      <alignment horizontal="center" vertical="center" wrapText="1"/>
      <protection locked="0"/>
    </xf>
    <xf numFmtId="4" fontId="12" fillId="3" borderId="10" xfId="0" applyNumberFormat="1" applyFont="1" applyFill="1" applyBorder="1" applyAlignment="1" applyProtection="1">
      <alignment horizontal="center" vertical="center" wrapText="1"/>
      <protection locked="0"/>
    </xf>
    <xf numFmtId="0" fontId="13" fillId="3" borderId="15" xfId="0" applyFont="1" applyFill="1" applyBorder="1" applyAlignment="1">
      <alignment horizontal="left" vertical="center" wrapText="1"/>
    </xf>
    <xf numFmtId="0" fontId="12" fillId="0" borderId="18" xfId="0" applyNumberFormat="1" applyFont="1" applyFill="1" applyBorder="1" applyAlignment="1">
      <alignment horizontal="center" vertical="center" wrapText="1"/>
    </xf>
    <xf numFmtId="0" fontId="12" fillId="0" borderId="17" xfId="0" applyNumberFormat="1" applyFont="1" applyFill="1" applyBorder="1" applyAlignment="1">
      <alignment horizontal="center" vertical="center" wrapText="1"/>
    </xf>
    <xf numFmtId="0" fontId="12" fillId="0" borderId="16" xfId="0" applyNumberFormat="1" applyFont="1" applyFill="1" applyBorder="1" applyAlignment="1">
      <alignment horizontal="center" vertical="center" wrapText="1"/>
    </xf>
    <xf numFmtId="0" fontId="12" fillId="0" borderId="32" xfId="0" applyFont="1" applyFill="1" applyBorder="1" applyAlignment="1">
      <alignment horizontal="center" vertical="center" wrapText="1"/>
    </xf>
    <xf numFmtId="0" fontId="13" fillId="0" borderId="15" xfId="0" applyFont="1" applyFill="1" applyBorder="1" applyAlignment="1">
      <alignment horizontal="left" vertical="center" wrapText="1"/>
    </xf>
    <xf numFmtId="0" fontId="12" fillId="0" borderId="36" xfId="0" applyFont="1" applyFill="1" applyBorder="1" applyAlignment="1">
      <alignment horizontal="center" vertical="center" wrapText="1"/>
    </xf>
    <xf numFmtId="4" fontId="12" fillId="0" borderId="37" xfId="0" applyNumberFormat="1" applyFont="1" applyFill="1" applyBorder="1" applyAlignment="1" applyProtection="1">
      <alignment horizontal="center" vertical="center" wrapText="1"/>
      <protection locked="0"/>
    </xf>
    <xf numFmtId="0" fontId="12" fillId="0" borderId="27" xfId="0" applyNumberFormat="1" applyFont="1" applyFill="1" applyBorder="1" applyAlignment="1">
      <alignment horizontal="center" vertical="center" wrapText="1"/>
    </xf>
    <xf numFmtId="1" fontId="12" fillId="4" borderId="4" xfId="0" applyNumberFormat="1" applyFont="1" applyFill="1" applyBorder="1" applyAlignment="1">
      <alignment horizontal="center" vertical="center" wrapText="1"/>
    </xf>
    <xf numFmtId="0" fontId="12" fillId="0" borderId="38" xfId="0" applyFont="1" applyFill="1" applyBorder="1" applyAlignment="1">
      <alignment horizontal="center" vertical="center" wrapText="1"/>
    </xf>
    <xf numFmtId="4" fontId="12" fillId="0" borderId="38" xfId="0" applyNumberFormat="1" applyFont="1" applyFill="1" applyBorder="1" applyAlignment="1" applyProtection="1">
      <alignment horizontal="center" vertical="center" wrapText="1"/>
      <protection locked="0"/>
    </xf>
    <xf numFmtId="0" fontId="12" fillId="0" borderId="11" xfId="0" applyFont="1" applyFill="1" applyBorder="1" applyAlignment="1">
      <alignment horizontal="center" vertical="center" wrapText="1"/>
    </xf>
    <xf numFmtId="4" fontId="7" fillId="5" borderId="4" xfId="0" applyNumberFormat="1" applyFont="1" applyFill="1" applyBorder="1" applyAlignment="1">
      <alignment horizontal="center" vertical="center"/>
    </xf>
    <xf numFmtId="4" fontId="12" fillId="3" borderId="38" xfId="0" applyNumberFormat="1" applyFont="1" applyFill="1" applyBorder="1" applyAlignment="1" applyProtection="1">
      <alignment horizontal="center" vertical="center" wrapText="1"/>
      <protection locked="0"/>
    </xf>
    <xf numFmtId="4" fontId="12" fillId="3" borderId="11" xfId="0" applyNumberFormat="1" applyFont="1" applyFill="1" applyBorder="1" applyAlignment="1" applyProtection="1">
      <alignment horizontal="center" vertical="center" wrapText="1"/>
      <protection locked="0"/>
    </xf>
    <xf numFmtId="0" fontId="12" fillId="3" borderId="38" xfId="0" applyFont="1" applyFill="1" applyBorder="1" applyAlignment="1" applyProtection="1">
      <alignment horizontal="center" vertical="center" wrapText="1"/>
      <protection locked="0"/>
    </xf>
    <xf numFmtId="0" fontId="12" fillId="0" borderId="38" xfId="0" applyFont="1" applyFill="1" applyBorder="1" applyAlignment="1" applyProtection="1">
      <alignment horizontal="center" vertical="center" wrapText="1"/>
      <protection locked="0"/>
    </xf>
    <xf numFmtId="4" fontId="12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12" fillId="3" borderId="34" xfId="0" applyFont="1" applyFill="1" applyBorder="1" applyAlignment="1">
      <alignment horizontal="center" vertical="center" wrapText="1"/>
    </xf>
    <xf numFmtId="0" fontId="16" fillId="0" borderId="34" xfId="4" applyFont="1" applyFill="1" applyBorder="1" applyAlignment="1">
      <alignment horizontal="center" vertical="center" wrapText="1"/>
    </xf>
    <xf numFmtId="49" fontId="13" fillId="3" borderId="5" xfId="0" applyNumberFormat="1" applyFont="1" applyFill="1" applyBorder="1" applyAlignment="1">
      <alignment horizontal="left" wrapText="1"/>
    </xf>
    <xf numFmtId="49" fontId="13" fillId="0" borderId="5" xfId="0" applyNumberFormat="1" applyFont="1" applyFill="1" applyBorder="1" applyAlignment="1">
      <alignment horizontal="left" vertical="center" wrapText="1"/>
    </xf>
    <xf numFmtId="49" fontId="13" fillId="3" borderId="5" xfId="0" applyNumberFormat="1" applyFont="1" applyFill="1" applyBorder="1" applyAlignment="1">
      <alignment horizontal="left" vertical="center" wrapText="1"/>
    </xf>
    <xf numFmtId="49" fontId="14" fillId="0" borderId="5" xfId="0" applyNumberFormat="1" applyFont="1" applyFill="1" applyBorder="1" applyAlignment="1">
      <alignment horizontal="left" vertical="center" wrapText="1"/>
    </xf>
    <xf numFmtId="0" fontId="18" fillId="3" borderId="12" xfId="0" applyFont="1" applyFill="1" applyBorder="1" applyAlignment="1">
      <alignment horizontal="left" vertical="top" wrapText="1"/>
    </xf>
    <xf numFmtId="49" fontId="13" fillId="3" borderId="12" xfId="0" applyNumberFormat="1" applyFont="1" applyFill="1" applyBorder="1" applyAlignment="1">
      <alignment horizontal="left" vertical="center" wrapText="1"/>
    </xf>
    <xf numFmtId="0" fontId="12" fillId="3" borderId="40" xfId="0" applyFont="1" applyFill="1" applyBorder="1" applyAlignment="1">
      <alignment horizontal="center" vertical="center" wrapText="1"/>
    </xf>
    <xf numFmtId="0" fontId="12" fillId="3" borderId="10" xfId="0" applyFont="1" applyFill="1" applyBorder="1" applyAlignment="1">
      <alignment horizontal="center" vertical="center" wrapText="1"/>
    </xf>
    <xf numFmtId="0" fontId="0" fillId="0" borderId="10" xfId="0" applyBorder="1"/>
    <xf numFmtId="49" fontId="14" fillId="0" borderId="5" xfId="4" applyNumberFormat="1" applyFont="1" applyFill="1" applyBorder="1" applyAlignment="1">
      <alignment horizontal="left" vertical="center" wrapText="1"/>
    </xf>
    <xf numFmtId="1" fontId="12" fillId="4" borderId="25" xfId="0" applyNumberFormat="1" applyFont="1" applyFill="1" applyBorder="1" applyAlignment="1">
      <alignment horizontal="center" vertical="center" wrapText="1"/>
    </xf>
    <xf numFmtId="4" fontId="12" fillId="6" borderId="42" xfId="0" applyNumberFormat="1" applyFont="1" applyFill="1" applyBorder="1" applyAlignment="1" applyProtection="1">
      <alignment horizontal="center" vertical="center" wrapText="1"/>
      <protection locked="0"/>
    </xf>
    <xf numFmtId="4" fontId="7" fillId="5" borderId="33" xfId="0" applyNumberFormat="1" applyFont="1" applyFill="1" applyBorder="1" applyAlignment="1">
      <alignment horizontal="center" vertical="center"/>
    </xf>
    <xf numFmtId="4" fontId="7" fillId="5" borderId="23" xfId="0" applyNumberFormat="1" applyFont="1" applyFill="1" applyBorder="1" applyAlignment="1">
      <alignment horizontal="center" vertical="center"/>
    </xf>
    <xf numFmtId="49" fontId="13" fillId="3" borderId="13" xfId="0" applyNumberFormat="1" applyFont="1" applyFill="1" applyBorder="1" applyAlignment="1">
      <alignment horizontal="left" vertical="center" wrapText="1"/>
    </xf>
    <xf numFmtId="0" fontId="12" fillId="3" borderId="39" xfId="0" applyFont="1" applyFill="1" applyBorder="1" applyAlignment="1">
      <alignment horizontal="center" vertical="center" wrapText="1"/>
    </xf>
    <xf numFmtId="0" fontId="0" fillId="0" borderId="37" xfId="0" applyBorder="1"/>
    <xf numFmtId="1" fontId="7" fillId="5" borderId="4" xfId="0" applyNumberFormat="1" applyFont="1" applyFill="1" applyBorder="1" applyAlignment="1">
      <alignment horizontal="center" vertical="center"/>
    </xf>
    <xf numFmtId="0" fontId="0" fillId="5" borderId="3" xfId="0" applyFill="1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33" xfId="0" applyBorder="1" applyAlignment="1">
      <alignment vertical="center"/>
    </xf>
    <xf numFmtId="0" fontId="1" fillId="2" borderId="21" xfId="0" applyFont="1" applyFill="1" applyBorder="1" applyAlignment="1">
      <alignment horizontal="center" vertical="center" wrapText="1"/>
    </xf>
    <xf numFmtId="0" fontId="1" fillId="2" borderId="22" xfId="0" applyFont="1" applyFill="1" applyBorder="1" applyAlignment="1">
      <alignment horizontal="center" vertical="center" wrapText="1"/>
    </xf>
    <xf numFmtId="0" fontId="1" fillId="2" borderId="23" xfId="0" applyFont="1" applyFill="1" applyBorder="1" applyAlignment="1">
      <alignment horizontal="center" vertical="center" wrapText="1"/>
    </xf>
    <xf numFmtId="0" fontId="1" fillId="2" borderId="41" xfId="0" applyFont="1" applyFill="1" applyBorder="1" applyAlignment="1">
      <alignment horizontal="center" vertical="center" wrapText="1"/>
    </xf>
    <xf numFmtId="0" fontId="8" fillId="4" borderId="21" xfId="0" applyFont="1" applyFill="1" applyBorder="1" applyAlignment="1">
      <alignment horizontal="left" vertical="center" wrapText="1"/>
    </xf>
    <xf numFmtId="0" fontId="10" fillId="0" borderId="23" xfId="0" applyFont="1" applyBorder="1" applyAlignment="1">
      <alignment vertical="center" wrapText="1"/>
    </xf>
    <xf numFmtId="0" fontId="10" fillId="0" borderId="41" xfId="0" applyFont="1" applyBorder="1" applyAlignment="1">
      <alignment vertical="center" wrapText="1"/>
    </xf>
    <xf numFmtId="0" fontId="8" fillId="4" borderId="4" xfId="0" applyFont="1" applyFill="1" applyBorder="1" applyAlignment="1">
      <alignment horizontal="left" vertical="center" wrapText="1"/>
    </xf>
    <xf numFmtId="0" fontId="9" fillId="4" borderId="3" xfId="0" applyFont="1" applyFill="1" applyBorder="1" applyAlignment="1">
      <alignment horizontal="left" vertical="center" wrapText="1"/>
    </xf>
    <xf numFmtId="0" fontId="9" fillId="4" borderId="33" xfId="0" applyFont="1" applyFill="1" applyBorder="1" applyAlignment="1">
      <alignment horizontal="left" vertical="center" wrapText="1"/>
    </xf>
    <xf numFmtId="0" fontId="8" fillId="4" borderId="26" xfId="0" applyFont="1" applyFill="1" applyBorder="1" applyAlignment="1">
      <alignment horizontal="left" vertical="center" wrapText="1"/>
    </xf>
    <xf numFmtId="0" fontId="9" fillId="4" borderId="29" xfId="0" applyFont="1" applyFill="1" applyBorder="1" applyAlignment="1">
      <alignment horizontal="left" vertical="center" wrapText="1"/>
    </xf>
    <xf numFmtId="0" fontId="9" fillId="4" borderId="35" xfId="0" applyFont="1" applyFill="1" applyBorder="1" applyAlignment="1">
      <alignment horizontal="left" vertical="center" wrapText="1"/>
    </xf>
    <xf numFmtId="0" fontId="10" fillId="0" borderId="29" xfId="0" applyFont="1" applyBorder="1" applyAlignment="1">
      <alignment vertical="center" wrapText="1"/>
    </xf>
    <xf numFmtId="0" fontId="10" fillId="0" borderId="35" xfId="0" applyFont="1" applyBorder="1" applyAlignment="1">
      <alignment vertical="center" wrapText="1"/>
    </xf>
  </cellXfs>
  <cellStyles count="5">
    <cellStyle name="Normální" xfId="0" builtinId="0"/>
    <cellStyle name="Normální 2" xfId="2"/>
    <cellStyle name="Normální 2 2" xfId="3"/>
    <cellStyle name="Normální 3" xfId="1"/>
    <cellStyle name="Normální 4" xfId="4"/>
  </cellStyles>
  <dxfs count="0"/>
  <tableStyles count="0" defaultTableStyle="TableStyleMedium2" defaultPivotStyle="PivotStyleLight16"/>
  <colors>
    <mruColors>
      <color rgb="FFFFFF99"/>
      <color rgb="FFCCFFCC"/>
      <color rgb="FF99FF99"/>
      <color rgb="FF66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26" Type="http://schemas.openxmlformats.org/officeDocument/2006/relationships/image" Target="../media/image25.png"/><Relationship Id="rId39" Type="http://schemas.openxmlformats.org/officeDocument/2006/relationships/image" Target="../media/image38.png"/><Relationship Id="rId21" Type="http://schemas.openxmlformats.org/officeDocument/2006/relationships/image" Target="../media/image20.png"/><Relationship Id="rId34" Type="http://schemas.openxmlformats.org/officeDocument/2006/relationships/image" Target="../media/image33.png"/><Relationship Id="rId42" Type="http://schemas.openxmlformats.org/officeDocument/2006/relationships/image" Target="../media/image41.jpeg"/><Relationship Id="rId47" Type="http://schemas.openxmlformats.org/officeDocument/2006/relationships/image" Target="../media/image46.png"/><Relationship Id="rId50" Type="http://schemas.openxmlformats.org/officeDocument/2006/relationships/image" Target="../media/image49.png"/><Relationship Id="rId55" Type="http://schemas.openxmlformats.org/officeDocument/2006/relationships/image" Target="../media/image54.png"/><Relationship Id="rId63" Type="http://schemas.openxmlformats.org/officeDocument/2006/relationships/image" Target="../media/image62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19.png"/><Relationship Id="rId29" Type="http://schemas.openxmlformats.org/officeDocument/2006/relationships/image" Target="../media/image28.png"/><Relationship Id="rId41" Type="http://schemas.openxmlformats.org/officeDocument/2006/relationships/image" Target="../media/image40.png"/><Relationship Id="rId54" Type="http://schemas.openxmlformats.org/officeDocument/2006/relationships/image" Target="../media/image53.png"/><Relationship Id="rId62" Type="http://schemas.openxmlformats.org/officeDocument/2006/relationships/image" Target="../media/image6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3.png"/><Relationship Id="rId32" Type="http://schemas.openxmlformats.org/officeDocument/2006/relationships/image" Target="../media/image31.png"/><Relationship Id="rId37" Type="http://schemas.openxmlformats.org/officeDocument/2006/relationships/image" Target="../media/image36.png"/><Relationship Id="rId40" Type="http://schemas.openxmlformats.org/officeDocument/2006/relationships/image" Target="../media/image39.png"/><Relationship Id="rId45" Type="http://schemas.openxmlformats.org/officeDocument/2006/relationships/image" Target="../media/image44.png"/><Relationship Id="rId53" Type="http://schemas.openxmlformats.org/officeDocument/2006/relationships/image" Target="../media/image52.png"/><Relationship Id="rId58" Type="http://schemas.openxmlformats.org/officeDocument/2006/relationships/image" Target="../media/image57.png"/><Relationship Id="rId66" Type="http://schemas.openxmlformats.org/officeDocument/2006/relationships/image" Target="../media/image65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2.png"/><Relationship Id="rId28" Type="http://schemas.openxmlformats.org/officeDocument/2006/relationships/image" Target="../media/image27.png"/><Relationship Id="rId36" Type="http://schemas.openxmlformats.org/officeDocument/2006/relationships/image" Target="../media/image35.png"/><Relationship Id="rId49" Type="http://schemas.openxmlformats.org/officeDocument/2006/relationships/image" Target="../media/image48.png"/><Relationship Id="rId57" Type="http://schemas.openxmlformats.org/officeDocument/2006/relationships/image" Target="../media/image56.png"/><Relationship Id="rId61" Type="http://schemas.openxmlformats.org/officeDocument/2006/relationships/image" Target="../media/image60.png"/><Relationship Id="rId10" Type="http://schemas.openxmlformats.org/officeDocument/2006/relationships/image" Target="../media/image10.png"/><Relationship Id="rId19" Type="http://schemas.openxmlformats.org/officeDocument/2006/relationships/image" Target="http://static.manutan.cz/products/zv/ST/zv-8751878x.jpg" TargetMode="External"/><Relationship Id="rId31" Type="http://schemas.openxmlformats.org/officeDocument/2006/relationships/image" Target="../media/image30.png"/><Relationship Id="rId44" Type="http://schemas.openxmlformats.org/officeDocument/2006/relationships/image" Target="../media/image43.png"/><Relationship Id="rId52" Type="http://schemas.openxmlformats.org/officeDocument/2006/relationships/image" Target="../media/image51.png"/><Relationship Id="rId60" Type="http://schemas.openxmlformats.org/officeDocument/2006/relationships/image" Target="../media/image59.png"/><Relationship Id="rId65" Type="http://schemas.openxmlformats.org/officeDocument/2006/relationships/image" Target="../media/image6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1.png"/><Relationship Id="rId27" Type="http://schemas.openxmlformats.org/officeDocument/2006/relationships/image" Target="../media/image26.png"/><Relationship Id="rId30" Type="http://schemas.openxmlformats.org/officeDocument/2006/relationships/image" Target="../media/image29.png"/><Relationship Id="rId35" Type="http://schemas.openxmlformats.org/officeDocument/2006/relationships/image" Target="../media/image34.png"/><Relationship Id="rId43" Type="http://schemas.openxmlformats.org/officeDocument/2006/relationships/image" Target="../media/image42.png"/><Relationship Id="rId48" Type="http://schemas.openxmlformats.org/officeDocument/2006/relationships/image" Target="../media/image47.png"/><Relationship Id="rId56" Type="http://schemas.openxmlformats.org/officeDocument/2006/relationships/image" Target="../media/image55.png"/><Relationship Id="rId64" Type="http://schemas.openxmlformats.org/officeDocument/2006/relationships/image" Target="../media/image63.png"/><Relationship Id="rId8" Type="http://schemas.openxmlformats.org/officeDocument/2006/relationships/image" Target="../media/image8.png"/><Relationship Id="rId51" Type="http://schemas.openxmlformats.org/officeDocument/2006/relationships/image" Target="../media/image50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4.png"/><Relationship Id="rId33" Type="http://schemas.openxmlformats.org/officeDocument/2006/relationships/image" Target="../media/image32.png"/><Relationship Id="rId38" Type="http://schemas.openxmlformats.org/officeDocument/2006/relationships/image" Target="../media/image37.png"/><Relationship Id="rId46" Type="http://schemas.openxmlformats.org/officeDocument/2006/relationships/image" Target="../media/image45.png"/><Relationship Id="rId59" Type="http://schemas.openxmlformats.org/officeDocument/2006/relationships/image" Target="../media/image5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161925</xdr:colOff>
      <xdr:row>3</xdr:row>
      <xdr:rowOff>180975</xdr:rowOff>
    </xdr:from>
    <xdr:to>
      <xdr:col>7</xdr:col>
      <xdr:colOff>1533525</xdr:colOff>
      <xdr:row>3</xdr:row>
      <xdr:rowOff>1057275</xdr:rowOff>
    </xdr:to>
    <xdr:pic>
      <xdr:nvPicPr>
        <xdr:cNvPr id="7" name="Obrázek 6" descr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2375" y="2038350"/>
          <a:ext cx="13716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142875</xdr:colOff>
      <xdr:row>4</xdr:row>
      <xdr:rowOff>209549</xdr:rowOff>
    </xdr:from>
    <xdr:to>
      <xdr:col>7</xdr:col>
      <xdr:colOff>1524000</xdr:colOff>
      <xdr:row>4</xdr:row>
      <xdr:rowOff>1190624</xdr:rowOff>
    </xdr:to>
    <xdr:pic>
      <xdr:nvPicPr>
        <xdr:cNvPr id="9" name="Obrázek 8" descr="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3325" y="3295649"/>
          <a:ext cx="1381125" cy="981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95250</xdr:colOff>
      <xdr:row>5</xdr:row>
      <xdr:rowOff>114299</xdr:rowOff>
    </xdr:from>
    <xdr:to>
      <xdr:col>7</xdr:col>
      <xdr:colOff>1543050</xdr:colOff>
      <xdr:row>5</xdr:row>
      <xdr:rowOff>1000125</xdr:rowOff>
    </xdr:to>
    <xdr:pic>
      <xdr:nvPicPr>
        <xdr:cNvPr id="13" name="Obrázek 12" descr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05700" y="4676774"/>
          <a:ext cx="1447800" cy="885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400050</xdr:colOff>
      <xdr:row>6</xdr:row>
      <xdr:rowOff>133350</xdr:rowOff>
    </xdr:from>
    <xdr:to>
      <xdr:col>7</xdr:col>
      <xdr:colOff>1590675</xdr:colOff>
      <xdr:row>6</xdr:row>
      <xdr:rowOff>1362075</xdr:rowOff>
    </xdr:to>
    <xdr:pic>
      <xdr:nvPicPr>
        <xdr:cNvPr id="17" name="Obrázek 16" descr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2425" y="5295900"/>
          <a:ext cx="1190625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133350</xdr:colOff>
      <xdr:row>7</xdr:row>
      <xdr:rowOff>114300</xdr:rowOff>
    </xdr:from>
    <xdr:to>
      <xdr:col>7</xdr:col>
      <xdr:colOff>1266824</xdr:colOff>
      <xdr:row>7</xdr:row>
      <xdr:rowOff>1419225</xdr:rowOff>
    </xdr:to>
    <xdr:pic>
      <xdr:nvPicPr>
        <xdr:cNvPr id="20" name="Obrázek 19" descr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5725" y="6743700"/>
          <a:ext cx="1133474" cy="1304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152400</xdr:colOff>
      <xdr:row>8</xdr:row>
      <xdr:rowOff>85724</xdr:rowOff>
    </xdr:from>
    <xdr:to>
      <xdr:col>7</xdr:col>
      <xdr:colOff>1495424</xdr:colOff>
      <xdr:row>8</xdr:row>
      <xdr:rowOff>1333499</xdr:rowOff>
    </xdr:to>
    <xdr:pic>
      <xdr:nvPicPr>
        <xdr:cNvPr id="24" name="Obrázek 23" descr="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4775" y="8191499"/>
          <a:ext cx="1343024" cy="1247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95251</xdr:colOff>
      <xdr:row>9</xdr:row>
      <xdr:rowOff>390525</xdr:rowOff>
    </xdr:from>
    <xdr:to>
      <xdr:col>7</xdr:col>
      <xdr:colOff>1524001</xdr:colOff>
      <xdr:row>9</xdr:row>
      <xdr:rowOff>1609724</xdr:rowOff>
    </xdr:to>
    <xdr:pic>
      <xdr:nvPicPr>
        <xdr:cNvPr id="28" name="Obrázek 27" descr="1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34276" y="10629900"/>
          <a:ext cx="1428750" cy="1219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95249</xdr:colOff>
      <xdr:row>11</xdr:row>
      <xdr:rowOff>57150</xdr:rowOff>
    </xdr:from>
    <xdr:to>
      <xdr:col>7</xdr:col>
      <xdr:colOff>1390650</xdr:colOff>
      <xdr:row>11</xdr:row>
      <xdr:rowOff>1123950</xdr:rowOff>
    </xdr:to>
    <xdr:pic>
      <xdr:nvPicPr>
        <xdr:cNvPr id="32" name="Obrázek 31" descr="1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34274" y="12496800"/>
          <a:ext cx="1295401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161924</xdr:colOff>
      <xdr:row>12</xdr:row>
      <xdr:rowOff>85725</xdr:rowOff>
    </xdr:from>
    <xdr:to>
      <xdr:col>7</xdr:col>
      <xdr:colOff>1485899</xdr:colOff>
      <xdr:row>12</xdr:row>
      <xdr:rowOff>1190625</xdr:rowOff>
    </xdr:to>
    <xdr:pic>
      <xdr:nvPicPr>
        <xdr:cNvPr id="34" name="Obrázek 33" descr="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34299" y="12487275"/>
          <a:ext cx="1323975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142875</xdr:colOff>
      <xdr:row>13</xdr:row>
      <xdr:rowOff>247650</xdr:rowOff>
    </xdr:from>
    <xdr:to>
      <xdr:col>7</xdr:col>
      <xdr:colOff>1400175</xdr:colOff>
      <xdr:row>13</xdr:row>
      <xdr:rowOff>1276350</xdr:rowOff>
    </xdr:to>
    <xdr:pic>
      <xdr:nvPicPr>
        <xdr:cNvPr id="36" name="Obrázek 35" descr="1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1900" y="15287625"/>
          <a:ext cx="12573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123824</xdr:colOff>
      <xdr:row>14</xdr:row>
      <xdr:rowOff>38101</xdr:rowOff>
    </xdr:from>
    <xdr:to>
      <xdr:col>7</xdr:col>
      <xdr:colOff>1543049</xdr:colOff>
      <xdr:row>14</xdr:row>
      <xdr:rowOff>895351</xdr:rowOff>
    </xdr:to>
    <xdr:pic>
      <xdr:nvPicPr>
        <xdr:cNvPr id="38" name="Obrázek 37" descr="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6199" y="14516101"/>
          <a:ext cx="1419225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142874</xdr:colOff>
      <xdr:row>15</xdr:row>
      <xdr:rowOff>114301</xdr:rowOff>
    </xdr:from>
    <xdr:to>
      <xdr:col>7</xdr:col>
      <xdr:colOff>1543049</xdr:colOff>
      <xdr:row>15</xdr:row>
      <xdr:rowOff>1009651</xdr:rowOff>
    </xdr:to>
    <xdr:pic>
      <xdr:nvPicPr>
        <xdr:cNvPr id="40" name="Obrázek 39" descr="1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49" y="15525751"/>
          <a:ext cx="1400175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190500</xdr:colOff>
      <xdr:row>16</xdr:row>
      <xdr:rowOff>38100</xdr:rowOff>
    </xdr:from>
    <xdr:to>
      <xdr:col>7</xdr:col>
      <xdr:colOff>1495426</xdr:colOff>
      <xdr:row>17</xdr:row>
      <xdr:rowOff>0</xdr:rowOff>
    </xdr:to>
    <xdr:pic>
      <xdr:nvPicPr>
        <xdr:cNvPr id="45" name="Obrázek 44" descr="1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18640425"/>
          <a:ext cx="1304926" cy="1057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171450</xdr:colOff>
      <xdr:row>17</xdr:row>
      <xdr:rowOff>95250</xdr:rowOff>
    </xdr:from>
    <xdr:to>
      <xdr:col>7</xdr:col>
      <xdr:colOff>1171575</xdr:colOff>
      <xdr:row>18</xdr:row>
      <xdr:rowOff>0</xdr:rowOff>
    </xdr:to>
    <xdr:pic>
      <xdr:nvPicPr>
        <xdr:cNvPr id="49" name="Obrázek 48" descr="1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9792950"/>
          <a:ext cx="100012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57150</xdr:colOff>
      <xdr:row>18</xdr:row>
      <xdr:rowOff>57150</xdr:rowOff>
    </xdr:from>
    <xdr:to>
      <xdr:col>7</xdr:col>
      <xdr:colOff>1514475</xdr:colOff>
      <xdr:row>18</xdr:row>
      <xdr:rowOff>1104900</xdr:rowOff>
    </xdr:to>
    <xdr:pic>
      <xdr:nvPicPr>
        <xdr:cNvPr id="51" name="Obrázek 50" descr="1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67600" y="20793075"/>
          <a:ext cx="1457325" cy="104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190501</xdr:colOff>
      <xdr:row>19</xdr:row>
      <xdr:rowOff>95250</xdr:rowOff>
    </xdr:from>
    <xdr:to>
      <xdr:col>7</xdr:col>
      <xdr:colOff>1276351</xdr:colOff>
      <xdr:row>19</xdr:row>
      <xdr:rowOff>1190624</xdr:rowOff>
    </xdr:to>
    <xdr:pic>
      <xdr:nvPicPr>
        <xdr:cNvPr id="53" name="Obrázek 52" descr="1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6" y="22117050"/>
          <a:ext cx="1085850" cy="10953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123824</xdr:colOff>
      <xdr:row>21</xdr:row>
      <xdr:rowOff>219075</xdr:rowOff>
    </xdr:from>
    <xdr:to>
      <xdr:col>7</xdr:col>
      <xdr:colOff>1543049</xdr:colOff>
      <xdr:row>21</xdr:row>
      <xdr:rowOff>1571625</xdr:rowOff>
    </xdr:to>
    <xdr:pic>
      <xdr:nvPicPr>
        <xdr:cNvPr id="55" name="Obrázek 54" descr="1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34274" y="24012525"/>
          <a:ext cx="1419225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95249</xdr:colOff>
      <xdr:row>22</xdr:row>
      <xdr:rowOff>161926</xdr:rowOff>
    </xdr:from>
    <xdr:to>
      <xdr:col>7</xdr:col>
      <xdr:colOff>1400174</xdr:colOff>
      <xdr:row>22</xdr:row>
      <xdr:rowOff>1409700</xdr:rowOff>
    </xdr:to>
    <xdr:pic>
      <xdr:nvPicPr>
        <xdr:cNvPr id="57" name="currentCarousel" descr="Kožené sandály MIKA s plnou špicí, bílé"/>
        <xdr:cNvPicPr>
          <a:picLocks noChangeAspect="1" noChangeArrowheads="1"/>
        </xdr:cNvPicPr>
      </xdr:nvPicPr>
      <xdr:blipFill>
        <a:blip xmlns:r="http://schemas.openxmlformats.org/officeDocument/2006/relationships" r:embed="rId18" r:link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05699" y="25784176"/>
          <a:ext cx="1304925" cy="12477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142875</xdr:colOff>
      <xdr:row>23</xdr:row>
      <xdr:rowOff>180974</xdr:rowOff>
    </xdr:from>
    <xdr:to>
      <xdr:col>7</xdr:col>
      <xdr:colOff>1552575</xdr:colOff>
      <xdr:row>23</xdr:row>
      <xdr:rowOff>1343025</xdr:rowOff>
    </xdr:to>
    <xdr:pic>
      <xdr:nvPicPr>
        <xdr:cNvPr id="59" name="Obrázek 58" descr="1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3325" y="27517724"/>
          <a:ext cx="1409700" cy="11620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114300</xdr:colOff>
      <xdr:row>24</xdr:row>
      <xdr:rowOff>85724</xdr:rowOff>
    </xdr:from>
    <xdr:to>
      <xdr:col>7</xdr:col>
      <xdr:colOff>1409700</xdr:colOff>
      <xdr:row>24</xdr:row>
      <xdr:rowOff>1352549</xdr:rowOff>
    </xdr:to>
    <xdr:pic>
      <xdr:nvPicPr>
        <xdr:cNvPr id="61" name="Obrázek 60" descr="1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0" y="29013149"/>
          <a:ext cx="1295400" cy="1266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66674</xdr:colOff>
      <xdr:row>25</xdr:row>
      <xdr:rowOff>95250</xdr:rowOff>
    </xdr:from>
    <xdr:to>
      <xdr:col>7</xdr:col>
      <xdr:colOff>1447799</xdr:colOff>
      <xdr:row>25</xdr:row>
      <xdr:rowOff>1152525</xdr:rowOff>
    </xdr:to>
    <xdr:pic>
      <xdr:nvPicPr>
        <xdr:cNvPr id="63" name="Obrázek 62" descr="1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9049" y="27270075"/>
          <a:ext cx="1381125" cy="1057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104774</xdr:colOff>
      <xdr:row>26</xdr:row>
      <xdr:rowOff>133350</xdr:rowOff>
    </xdr:from>
    <xdr:to>
      <xdr:col>7</xdr:col>
      <xdr:colOff>1485899</xdr:colOff>
      <xdr:row>26</xdr:row>
      <xdr:rowOff>1066800</xdr:rowOff>
    </xdr:to>
    <xdr:pic>
      <xdr:nvPicPr>
        <xdr:cNvPr id="65" name="Obrázek 64" descr="1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15224" y="31965900"/>
          <a:ext cx="1381125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171450</xdr:colOff>
      <xdr:row>27</xdr:row>
      <xdr:rowOff>228600</xdr:rowOff>
    </xdr:from>
    <xdr:to>
      <xdr:col>7</xdr:col>
      <xdr:colOff>1495425</xdr:colOff>
      <xdr:row>27</xdr:row>
      <xdr:rowOff>1352550</xdr:rowOff>
    </xdr:to>
    <xdr:pic>
      <xdr:nvPicPr>
        <xdr:cNvPr id="67" name="Obrázek 66" descr="1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1900" y="33280350"/>
          <a:ext cx="1323975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85724</xdr:colOff>
      <xdr:row>28</xdr:row>
      <xdr:rowOff>104775</xdr:rowOff>
    </xdr:from>
    <xdr:to>
      <xdr:col>7</xdr:col>
      <xdr:colOff>1400175</xdr:colOff>
      <xdr:row>28</xdr:row>
      <xdr:rowOff>1162050</xdr:rowOff>
    </xdr:to>
    <xdr:pic>
      <xdr:nvPicPr>
        <xdr:cNvPr id="69" name="Obrázek 68" descr="1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58099" y="30346650"/>
          <a:ext cx="1314451" cy="1057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95250</xdr:colOff>
      <xdr:row>29</xdr:row>
      <xdr:rowOff>95250</xdr:rowOff>
    </xdr:from>
    <xdr:to>
      <xdr:col>7</xdr:col>
      <xdr:colOff>1524000</xdr:colOff>
      <xdr:row>29</xdr:row>
      <xdr:rowOff>1181100</xdr:rowOff>
    </xdr:to>
    <xdr:pic>
      <xdr:nvPicPr>
        <xdr:cNvPr id="71" name="Obrázek 70" descr="1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31546800"/>
          <a:ext cx="1428750" cy="1085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104776</xdr:colOff>
      <xdr:row>30</xdr:row>
      <xdr:rowOff>57150</xdr:rowOff>
    </xdr:from>
    <xdr:to>
      <xdr:col>7</xdr:col>
      <xdr:colOff>1476376</xdr:colOff>
      <xdr:row>30</xdr:row>
      <xdr:rowOff>1190625</xdr:rowOff>
    </xdr:to>
    <xdr:pic>
      <xdr:nvPicPr>
        <xdr:cNvPr id="73" name="Obrázek 72" descr="1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43801" y="37357050"/>
          <a:ext cx="1371600" cy="1133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152400</xdr:colOff>
      <xdr:row>31</xdr:row>
      <xdr:rowOff>76200</xdr:rowOff>
    </xdr:from>
    <xdr:to>
      <xdr:col>7</xdr:col>
      <xdr:colOff>1504950</xdr:colOff>
      <xdr:row>31</xdr:row>
      <xdr:rowOff>1095375</xdr:rowOff>
    </xdr:to>
    <xdr:pic>
      <xdr:nvPicPr>
        <xdr:cNvPr id="75" name="Obrázek 74" descr="1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62850" y="39128700"/>
          <a:ext cx="1352550" cy="1019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104775</xdr:colOff>
      <xdr:row>33</xdr:row>
      <xdr:rowOff>47625</xdr:rowOff>
    </xdr:from>
    <xdr:to>
      <xdr:col>7</xdr:col>
      <xdr:colOff>1457325</xdr:colOff>
      <xdr:row>33</xdr:row>
      <xdr:rowOff>1038225</xdr:rowOff>
    </xdr:to>
    <xdr:pic>
      <xdr:nvPicPr>
        <xdr:cNvPr id="77" name="Obrázek 76" descr="1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15225" y="40605075"/>
          <a:ext cx="135255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219075</xdr:colOff>
      <xdr:row>34</xdr:row>
      <xdr:rowOff>142874</xdr:rowOff>
    </xdr:from>
    <xdr:to>
      <xdr:col>7</xdr:col>
      <xdr:colOff>1438275</xdr:colOff>
      <xdr:row>34</xdr:row>
      <xdr:rowOff>1323975</xdr:rowOff>
    </xdr:to>
    <xdr:pic>
      <xdr:nvPicPr>
        <xdr:cNvPr id="35" name="Obrázek 34" descr="1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58100" y="41528999"/>
          <a:ext cx="1219200" cy="1181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219075</xdr:colOff>
      <xdr:row>35</xdr:row>
      <xdr:rowOff>95250</xdr:rowOff>
    </xdr:from>
    <xdr:to>
      <xdr:col>7</xdr:col>
      <xdr:colOff>1543051</xdr:colOff>
      <xdr:row>35</xdr:row>
      <xdr:rowOff>1200150</xdr:rowOff>
    </xdr:to>
    <xdr:pic>
      <xdr:nvPicPr>
        <xdr:cNvPr id="39" name="Obrázek 38" descr="1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58100" y="42881550"/>
          <a:ext cx="1323976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209550</xdr:colOff>
      <xdr:row>36</xdr:row>
      <xdr:rowOff>161925</xdr:rowOff>
    </xdr:from>
    <xdr:to>
      <xdr:col>7</xdr:col>
      <xdr:colOff>1524000</xdr:colOff>
      <xdr:row>36</xdr:row>
      <xdr:rowOff>1200149</xdr:rowOff>
    </xdr:to>
    <xdr:pic>
      <xdr:nvPicPr>
        <xdr:cNvPr id="42" name="Obrázek 41" descr="1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0" y="44548425"/>
          <a:ext cx="1314450" cy="1038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104774</xdr:colOff>
      <xdr:row>37</xdr:row>
      <xdr:rowOff>123824</xdr:rowOff>
    </xdr:from>
    <xdr:to>
      <xdr:col>7</xdr:col>
      <xdr:colOff>1476375</xdr:colOff>
      <xdr:row>37</xdr:row>
      <xdr:rowOff>1304925</xdr:rowOff>
    </xdr:to>
    <xdr:pic>
      <xdr:nvPicPr>
        <xdr:cNvPr id="44" name="Obrázek 43" descr="1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43799" y="45548549"/>
          <a:ext cx="1371601" cy="1181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180974</xdr:colOff>
      <xdr:row>38</xdr:row>
      <xdr:rowOff>66675</xdr:rowOff>
    </xdr:from>
    <xdr:to>
      <xdr:col>7</xdr:col>
      <xdr:colOff>1504949</xdr:colOff>
      <xdr:row>38</xdr:row>
      <xdr:rowOff>1123950</xdr:rowOff>
    </xdr:to>
    <xdr:pic>
      <xdr:nvPicPr>
        <xdr:cNvPr id="47" name="Obrázek 46" descr="1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91424" y="47167800"/>
          <a:ext cx="1323975" cy="1057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209550</xdr:colOff>
      <xdr:row>39</xdr:row>
      <xdr:rowOff>142875</xdr:rowOff>
    </xdr:from>
    <xdr:to>
      <xdr:col>7</xdr:col>
      <xdr:colOff>1514474</xdr:colOff>
      <xdr:row>39</xdr:row>
      <xdr:rowOff>1085849</xdr:rowOff>
    </xdr:to>
    <xdr:pic>
      <xdr:nvPicPr>
        <xdr:cNvPr id="50" name="Obrázek 49" descr="1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0" y="48577500"/>
          <a:ext cx="1304924" cy="9429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228600</xdr:colOff>
      <xdr:row>40</xdr:row>
      <xdr:rowOff>190499</xdr:rowOff>
    </xdr:from>
    <xdr:to>
      <xdr:col>7</xdr:col>
      <xdr:colOff>1466850</xdr:colOff>
      <xdr:row>40</xdr:row>
      <xdr:rowOff>1266825</xdr:rowOff>
    </xdr:to>
    <xdr:pic>
      <xdr:nvPicPr>
        <xdr:cNvPr id="54" name="Obrázek 53" descr="1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9050" y="49825274"/>
          <a:ext cx="1238250" cy="1076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104775</xdr:colOff>
      <xdr:row>41</xdr:row>
      <xdr:rowOff>180975</xdr:rowOff>
    </xdr:from>
    <xdr:to>
      <xdr:col>7</xdr:col>
      <xdr:colOff>1514475</xdr:colOff>
      <xdr:row>41</xdr:row>
      <xdr:rowOff>1371599</xdr:rowOff>
    </xdr:to>
    <xdr:pic>
      <xdr:nvPicPr>
        <xdr:cNvPr id="62" name="Obrázek 61" descr="1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15225" y="51320700"/>
          <a:ext cx="1409700" cy="1190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95250</xdr:colOff>
      <xdr:row>42</xdr:row>
      <xdr:rowOff>219075</xdr:rowOff>
    </xdr:from>
    <xdr:to>
      <xdr:col>7</xdr:col>
      <xdr:colOff>1504950</xdr:colOff>
      <xdr:row>42</xdr:row>
      <xdr:rowOff>1409700</xdr:rowOff>
    </xdr:to>
    <xdr:pic>
      <xdr:nvPicPr>
        <xdr:cNvPr id="68" name="Obrázek 67" descr="1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05700" y="52882800"/>
          <a:ext cx="1409700" cy="119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76200</xdr:colOff>
      <xdr:row>44</xdr:row>
      <xdr:rowOff>285750</xdr:rowOff>
    </xdr:from>
    <xdr:to>
      <xdr:col>7</xdr:col>
      <xdr:colOff>1504950</xdr:colOff>
      <xdr:row>44</xdr:row>
      <xdr:rowOff>1381125</xdr:rowOff>
    </xdr:to>
    <xdr:pic>
      <xdr:nvPicPr>
        <xdr:cNvPr id="72" name="Obrázek 71" descr="1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6650" y="55025925"/>
          <a:ext cx="1428750" cy="109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85724</xdr:colOff>
      <xdr:row>45</xdr:row>
      <xdr:rowOff>66674</xdr:rowOff>
    </xdr:from>
    <xdr:to>
      <xdr:col>7</xdr:col>
      <xdr:colOff>1476375</xdr:colOff>
      <xdr:row>45</xdr:row>
      <xdr:rowOff>1066800</xdr:rowOff>
    </xdr:to>
    <xdr:pic>
      <xdr:nvPicPr>
        <xdr:cNvPr id="48" name="Obrázek 47" descr="1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6174" y="56454674"/>
          <a:ext cx="1390651" cy="1000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57150</xdr:colOff>
      <xdr:row>46</xdr:row>
      <xdr:rowOff>57149</xdr:rowOff>
    </xdr:from>
    <xdr:to>
      <xdr:col>7</xdr:col>
      <xdr:colOff>1457325</xdr:colOff>
      <xdr:row>46</xdr:row>
      <xdr:rowOff>1190625</xdr:rowOff>
    </xdr:to>
    <xdr:pic>
      <xdr:nvPicPr>
        <xdr:cNvPr id="60" name="Obrázek 59" descr="1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6175" y="57788174"/>
          <a:ext cx="1400175" cy="1133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200025</xdr:colOff>
      <xdr:row>47</xdr:row>
      <xdr:rowOff>38101</xdr:rowOff>
    </xdr:from>
    <xdr:to>
      <xdr:col>7</xdr:col>
      <xdr:colOff>1390651</xdr:colOff>
      <xdr:row>47</xdr:row>
      <xdr:rowOff>990601</xdr:rowOff>
    </xdr:to>
    <xdr:pic>
      <xdr:nvPicPr>
        <xdr:cNvPr id="66" name="obrázek 7" descr="Tlumič pádu s lanem a 2 karabinami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9050" y="59007376"/>
          <a:ext cx="1190626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257175</xdr:colOff>
      <xdr:row>48</xdr:row>
      <xdr:rowOff>95249</xdr:rowOff>
    </xdr:from>
    <xdr:to>
      <xdr:col>7</xdr:col>
      <xdr:colOff>1323975</xdr:colOff>
      <xdr:row>48</xdr:row>
      <xdr:rowOff>1000124</xdr:rowOff>
    </xdr:to>
    <xdr:pic>
      <xdr:nvPicPr>
        <xdr:cNvPr id="74" name="Obrázek 73" descr="1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6200" y="60131324"/>
          <a:ext cx="1066800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66674</xdr:colOff>
      <xdr:row>49</xdr:row>
      <xdr:rowOff>76200</xdr:rowOff>
    </xdr:from>
    <xdr:to>
      <xdr:col>7</xdr:col>
      <xdr:colOff>1428749</xdr:colOff>
      <xdr:row>49</xdr:row>
      <xdr:rowOff>1019175</xdr:rowOff>
    </xdr:to>
    <xdr:pic>
      <xdr:nvPicPr>
        <xdr:cNvPr id="78" name="Obrázek 77" descr="1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9049" y="50977800"/>
          <a:ext cx="1362075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76200</xdr:colOff>
      <xdr:row>50</xdr:row>
      <xdr:rowOff>66674</xdr:rowOff>
    </xdr:from>
    <xdr:to>
      <xdr:col>7</xdr:col>
      <xdr:colOff>1619250</xdr:colOff>
      <xdr:row>50</xdr:row>
      <xdr:rowOff>1400175</xdr:rowOff>
    </xdr:to>
    <xdr:pic>
      <xdr:nvPicPr>
        <xdr:cNvPr id="80" name="Obrázek 79" descr="1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6650" y="62198249"/>
          <a:ext cx="1543050" cy="1333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57150</xdr:colOff>
      <xdr:row>51</xdr:row>
      <xdr:rowOff>38101</xdr:rowOff>
    </xdr:from>
    <xdr:to>
      <xdr:col>7</xdr:col>
      <xdr:colOff>1524000</xdr:colOff>
      <xdr:row>51</xdr:row>
      <xdr:rowOff>1457325</xdr:rowOff>
    </xdr:to>
    <xdr:pic>
      <xdr:nvPicPr>
        <xdr:cNvPr id="82" name="Obrázek 81" descr="1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67600" y="63579376"/>
          <a:ext cx="1466850" cy="1419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57150</xdr:colOff>
      <xdr:row>52</xdr:row>
      <xdr:rowOff>38100</xdr:rowOff>
    </xdr:from>
    <xdr:to>
      <xdr:col>7</xdr:col>
      <xdr:colOff>1581150</xdr:colOff>
      <xdr:row>52</xdr:row>
      <xdr:rowOff>1295400</xdr:rowOff>
    </xdr:to>
    <xdr:pic>
      <xdr:nvPicPr>
        <xdr:cNvPr id="84" name="Obrázek 83" descr="1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54378225"/>
          <a:ext cx="1524000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38100</xdr:colOff>
      <xdr:row>53</xdr:row>
      <xdr:rowOff>47624</xdr:rowOff>
    </xdr:from>
    <xdr:to>
      <xdr:col>7</xdr:col>
      <xdr:colOff>1485900</xdr:colOff>
      <xdr:row>53</xdr:row>
      <xdr:rowOff>1200149</xdr:rowOff>
    </xdr:to>
    <xdr:pic>
      <xdr:nvPicPr>
        <xdr:cNvPr id="86" name="Obrázek 85" descr="1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55711724"/>
          <a:ext cx="1447800" cy="1152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142875</xdr:colOff>
      <xdr:row>54</xdr:row>
      <xdr:rowOff>28576</xdr:rowOff>
    </xdr:from>
    <xdr:to>
      <xdr:col>7</xdr:col>
      <xdr:colOff>1524000</xdr:colOff>
      <xdr:row>54</xdr:row>
      <xdr:rowOff>1190626</xdr:rowOff>
    </xdr:to>
    <xdr:pic>
      <xdr:nvPicPr>
        <xdr:cNvPr id="88" name="Obrázek 87" descr="1"/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0" y="56930926"/>
          <a:ext cx="1381125" cy="1162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200025</xdr:colOff>
      <xdr:row>55</xdr:row>
      <xdr:rowOff>28574</xdr:rowOff>
    </xdr:from>
    <xdr:to>
      <xdr:col>7</xdr:col>
      <xdr:colOff>1552574</xdr:colOff>
      <xdr:row>55</xdr:row>
      <xdr:rowOff>1504949</xdr:rowOff>
    </xdr:to>
    <xdr:pic>
      <xdr:nvPicPr>
        <xdr:cNvPr id="90" name="Obrázek 89" descr="1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9050" y="69246749"/>
          <a:ext cx="1352549" cy="147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104774</xdr:colOff>
      <xdr:row>56</xdr:row>
      <xdr:rowOff>38100</xdr:rowOff>
    </xdr:from>
    <xdr:to>
      <xdr:col>7</xdr:col>
      <xdr:colOff>1600200</xdr:colOff>
      <xdr:row>56</xdr:row>
      <xdr:rowOff>1524000</xdr:rowOff>
    </xdr:to>
    <xdr:pic>
      <xdr:nvPicPr>
        <xdr:cNvPr id="92" name="Obrázek 91" descr="1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43799" y="70846950"/>
          <a:ext cx="1495426" cy="1485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152400</xdr:colOff>
      <xdr:row>57</xdr:row>
      <xdr:rowOff>47624</xdr:rowOff>
    </xdr:from>
    <xdr:to>
      <xdr:col>7</xdr:col>
      <xdr:colOff>1590675</xdr:colOff>
      <xdr:row>57</xdr:row>
      <xdr:rowOff>1543049</xdr:rowOff>
    </xdr:to>
    <xdr:pic>
      <xdr:nvPicPr>
        <xdr:cNvPr id="94" name="Obrázek 93" descr="1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91425" y="72456674"/>
          <a:ext cx="1438275" cy="149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219074</xdr:colOff>
      <xdr:row>58</xdr:row>
      <xdr:rowOff>152400</xdr:rowOff>
    </xdr:from>
    <xdr:to>
      <xdr:col>7</xdr:col>
      <xdr:colOff>1371599</xdr:colOff>
      <xdr:row>58</xdr:row>
      <xdr:rowOff>1333499</xdr:rowOff>
    </xdr:to>
    <xdr:pic>
      <xdr:nvPicPr>
        <xdr:cNvPr id="96" name="Obrázek 95" descr="1"/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58099" y="74180700"/>
          <a:ext cx="1152525" cy="1181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219074</xdr:colOff>
      <xdr:row>59</xdr:row>
      <xdr:rowOff>200025</xdr:rowOff>
    </xdr:from>
    <xdr:to>
      <xdr:col>7</xdr:col>
      <xdr:colOff>1428750</xdr:colOff>
      <xdr:row>59</xdr:row>
      <xdr:rowOff>1266825</xdr:rowOff>
    </xdr:to>
    <xdr:pic>
      <xdr:nvPicPr>
        <xdr:cNvPr id="98" name="Obrázek 97" descr="1"/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58099" y="75704700"/>
          <a:ext cx="1209676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142874</xdr:colOff>
      <xdr:row>60</xdr:row>
      <xdr:rowOff>47624</xdr:rowOff>
    </xdr:from>
    <xdr:to>
      <xdr:col>7</xdr:col>
      <xdr:colOff>1628775</xdr:colOff>
      <xdr:row>60</xdr:row>
      <xdr:rowOff>1200149</xdr:rowOff>
    </xdr:to>
    <xdr:pic>
      <xdr:nvPicPr>
        <xdr:cNvPr id="100" name="Obrázek 99" descr="1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3324" y="76114274"/>
          <a:ext cx="1485901" cy="1152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209550</xdr:colOff>
      <xdr:row>61</xdr:row>
      <xdr:rowOff>171449</xdr:rowOff>
    </xdr:from>
    <xdr:to>
      <xdr:col>7</xdr:col>
      <xdr:colOff>1600200</xdr:colOff>
      <xdr:row>61</xdr:row>
      <xdr:rowOff>1990725</xdr:rowOff>
    </xdr:to>
    <xdr:pic>
      <xdr:nvPicPr>
        <xdr:cNvPr id="102" name="Obrázek 101" descr="1"/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0" y="77581124"/>
          <a:ext cx="1390650" cy="18192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47623</xdr:colOff>
      <xdr:row>62</xdr:row>
      <xdr:rowOff>152399</xdr:rowOff>
    </xdr:from>
    <xdr:to>
      <xdr:col>7</xdr:col>
      <xdr:colOff>1647824</xdr:colOff>
      <xdr:row>62</xdr:row>
      <xdr:rowOff>1800224</xdr:rowOff>
    </xdr:to>
    <xdr:pic>
      <xdr:nvPicPr>
        <xdr:cNvPr id="104" name="Obrázek 103" descr="1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6648" y="81086324"/>
          <a:ext cx="1600201" cy="1647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133349</xdr:colOff>
      <xdr:row>63</xdr:row>
      <xdr:rowOff>28575</xdr:rowOff>
    </xdr:from>
    <xdr:to>
      <xdr:col>7</xdr:col>
      <xdr:colOff>1352550</xdr:colOff>
      <xdr:row>63</xdr:row>
      <xdr:rowOff>1152525</xdr:rowOff>
    </xdr:to>
    <xdr:pic>
      <xdr:nvPicPr>
        <xdr:cNvPr id="106" name="Obrázek 105" descr="1"/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2374" y="82972275"/>
          <a:ext cx="1219201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95250</xdr:colOff>
      <xdr:row>64</xdr:row>
      <xdr:rowOff>66675</xdr:rowOff>
    </xdr:from>
    <xdr:to>
      <xdr:col>7</xdr:col>
      <xdr:colOff>1552575</xdr:colOff>
      <xdr:row>64</xdr:row>
      <xdr:rowOff>1495425</xdr:rowOff>
    </xdr:to>
    <xdr:pic>
      <xdr:nvPicPr>
        <xdr:cNvPr id="108" name="Obrázek 107" descr="1"/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34275" y="84305775"/>
          <a:ext cx="14573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66674</xdr:colOff>
      <xdr:row>65</xdr:row>
      <xdr:rowOff>76201</xdr:rowOff>
    </xdr:from>
    <xdr:to>
      <xdr:col>7</xdr:col>
      <xdr:colOff>1523999</xdr:colOff>
      <xdr:row>65</xdr:row>
      <xdr:rowOff>1181101</xdr:rowOff>
    </xdr:to>
    <xdr:pic>
      <xdr:nvPicPr>
        <xdr:cNvPr id="110" name="Obrázek 109" descr="1"/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9049" y="71161276"/>
          <a:ext cx="1457325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342901</xdr:colOff>
      <xdr:row>66</xdr:row>
      <xdr:rowOff>47625</xdr:rowOff>
    </xdr:from>
    <xdr:to>
      <xdr:col>7</xdr:col>
      <xdr:colOff>1609725</xdr:colOff>
      <xdr:row>66</xdr:row>
      <xdr:rowOff>1304925</xdr:rowOff>
    </xdr:to>
    <xdr:pic>
      <xdr:nvPicPr>
        <xdr:cNvPr id="112" name="Obrázek 111" descr="1"/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81926" y="87058500"/>
          <a:ext cx="1266824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152399</xdr:colOff>
      <xdr:row>67</xdr:row>
      <xdr:rowOff>57149</xdr:rowOff>
    </xdr:from>
    <xdr:to>
      <xdr:col>7</xdr:col>
      <xdr:colOff>1400174</xdr:colOff>
      <xdr:row>67</xdr:row>
      <xdr:rowOff>1457324</xdr:rowOff>
    </xdr:to>
    <xdr:pic>
      <xdr:nvPicPr>
        <xdr:cNvPr id="114" name="Obrázek 113" descr="1"/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91424" y="88439624"/>
          <a:ext cx="1247775" cy="1400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66675</xdr:colOff>
      <xdr:row>68</xdr:row>
      <xdr:rowOff>66675</xdr:rowOff>
    </xdr:from>
    <xdr:to>
      <xdr:col>7</xdr:col>
      <xdr:colOff>1285875</xdr:colOff>
      <xdr:row>68</xdr:row>
      <xdr:rowOff>1152525</xdr:rowOff>
    </xdr:to>
    <xdr:pic>
      <xdr:nvPicPr>
        <xdr:cNvPr id="116" name="Obrázek 115" descr="1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77125" y="88315800"/>
          <a:ext cx="1219200" cy="1085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66674</xdr:colOff>
      <xdr:row>69</xdr:row>
      <xdr:rowOff>76200</xdr:rowOff>
    </xdr:from>
    <xdr:to>
      <xdr:col>7</xdr:col>
      <xdr:colOff>1323975</xdr:colOff>
      <xdr:row>69</xdr:row>
      <xdr:rowOff>1247775</xdr:rowOff>
    </xdr:to>
    <xdr:pic>
      <xdr:nvPicPr>
        <xdr:cNvPr id="118" name="Obrázek 117" descr="1"/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9049" y="75761850"/>
          <a:ext cx="1257301" cy="117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190500</xdr:colOff>
      <xdr:row>70</xdr:row>
      <xdr:rowOff>47625</xdr:rowOff>
    </xdr:from>
    <xdr:to>
      <xdr:col>7</xdr:col>
      <xdr:colOff>1362076</xdr:colOff>
      <xdr:row>70</xdr:row>
      <xdr:rowOff>1114425</xdr:rowOff>
    </xdr:to>
    <xdr:pic>
      <xdr:nvPicPr>
        <xdr:cNvPr id="120" name="Obrázek 119" descr="1"/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92630625"/>
          <a:ext cx="1171576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238125</xdr:colOff>
      <xdr:row>71</xdr:row>
      <xdr:rowOff>47624</xdr:rowOff>
    </xdr:from>
    <xdr:to>
      <xdr:col>7</xdr:col>
      <xdr:colOff>1352550</xdr:colOff>
      <xdr:row>71</xdr:row>
      <xdr:rowOff>1066800</xdr:rowOff>
    </xdr:to>
    <xdr:pic>
      <xdr:nvPicPr>
        <xdr:cNvPr id="122" name="Obrázek 121" descr="1"/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77150" y="93754574"/>
          <a:ext cx="1114425" cy="10191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238125</xdr:colOff>
      <xdr:row>72</xdr:row>
      <xdr:rowOff>114300</xdr:rowOff>
    </xdr:from>
    <xdr:to>
      <xdr:col>7</xdr:col>
      <xdr:colOff>1314449</xdr:colOff>
      <xdr:row>72</xdr:row>
      <xdr:rowOff>1228725</xdr:rowOff>
    </xdr:to>
    <xdr:pic>
      <xdr:nvPicPr>
        <xdr:cNvPr id="124" name="Obrázek 123" descr="1"/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77150" y="94945200"/>
          <a:ext cx="1076324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011867/AppData/Local/Microsoft/Windows/Temporary%20Internet%20Files/Content.Outlook/EBOJU92T/P&#345;edpokl&#225;dan&#233;%20mno&#382;stv&#237;_KZ%20pro%20&#268;&#225;st%202/Celkem%20p&#345;edpoklad&#225;n&#233;%20mno&#382;stv&#237;_29.7.20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LKEM OOPP část 2."/>
      <sheetName val="hlm"/>
      <sheetName val="VZ Luhač."/>
      <sheetName val="Středočeši"/>
      <sheetName val="JČ"/>
      <sheetName val="Plz.KV"/>
      <sheetName val="Ústí,Lib."/>
      <sheetName val="HK,Par."/>
      <sheetName val="JM"/>
      <sheetName val="SMK"/>
      <sheetName val="VZ Telč"/>
      <sheetName val="GFŘ"/>
      <sheetName val="VZ Smilovice"/>
    </sheetNames>
    <sheetDataSet>
      <sheetData sheetId="0"/>
      <sheetData sheetId="1">
        <row r="5">
          <cell r="E5">
            <v>7</v>
          </cell>
        </row>
        <row r="7">
          <cell r="E7">
            <v>45</v>
          </cell>
        </row>
        <row r="8">
          <cell r="E8">
            <v>10</v>
          </cell>
        </row>
        <row r="10">
          <cell r="E10">
            <v>4</v>
          </cell>
        </row>
        <row r="14">
          <cell r="E14">
            <v>20</v>
          </cell>
        </row>
        <row r="16">
          <cell r="E16">
            <v>20</v>
          </cell>
        </row>
        <row r="17">
          <cell r="E17">
            <v>20</v>
          </cell>
        </row>
        <row r="28">
          <cell r="E28">
            <v>20</v>
          </cell>
        </row>
        <row r="29">
          <cell r="E29">
            <v>36</v>
          </cell>
        </row>
        <row r="31">
          <cell r="E31">
            <v>9</v>
          </cell>
        </row>
        <row r="34">
          <cell r="E34">
            <v>4</v>
          </cell>
        </row>
        <row r="36">
          <cell r="E36">
            <v>8</v>
          </cell>
        </row>
        <row r="38">
          <cell r="E38">
            <v>40</v>
          </cell>
        </row>
        <row r="41">
          <cell r="E41">
            <v>8</v>
          </cell>
        </row>
        <row r="43">
          <cell r="E43">
            <v>40</v>
          </cell>
        </row>
        <row r="44">
          <cell r="E44">
            <v>20</v>
          </cell>
        </row>
        <row r="45">
          <cell r="E45">
            <v>32</v>
          </cell>
        </row>
        <row r="53">
          <cell r="E53">
            <v>52</v>
          </cell>
        </row>
        <row r="57">
          <cell r="E57">
            <v>36</v>
          </cell>
        </row>
        <row r="64">
          <cell r="E64">
            <v>18</v>
          </cell>
        </row>
        <row r="67">
          <cell r="E67">
            <v>36</v>
          </cell>
        </row>
        <row r="69">
          <cell r="E69">
            <v>2</v>
          </cell>
        </row>
        <row r="72">
          <cell r="E72">
            <v>10</v>
          </cell>
        </row>
        <row r="74">
          <cell r="E74">
            <v>8</v>
          </cell>
        </row>
      </sheetData>
      <sheetData sheetId="2">
        <row r="6">
          <cell r="E6">
            <v>6</v>
          </cell>
        </row>
        <row r="14">
          <cell r="E14">
            <v>1</v>
          </cell>
        </row>
        <row r="18">
          <cell r="E18">
            <v>12</v>
          </cell>
        </row>
        <row r="19">
          <cell r="E19">
            <v>4</v>
          </cell>
        </row>
        <row r="20">
          <cell r="E20">
            <v>36</v>
          </cell>
        </row>
        <row r="23">
          <cell r="E23">
            <v>36</v>
          </cell>
        </row>
        <row r="27">
          <cell r="E27">
            <v>36</v>
          </cell>
        </row>
        <row r="28">
          <cell r="E28">
            <v>5</v>
          </cell>
        </row>
        <row r="29">
          <cell r="E29">
            <v>20</v>
          </cell>
        </row>
        <row r="31">
          <cell r="E31">
            <v>12</v>
          </cell>
        </row>
        <row r="37">
          <cell r="E37">
            <v>36</v>
          </cell>
        </row>
        <row r="39">
          <cell r="E39">
            <v>400</v>
          </cell>
        </row>
        <row r="43">
          <cell r="E43">
            <v>48</v>
          </cell>
        </row>
        <row r="53">
          <cell r="E53">
            <v>24</v>
          </cell>
        </row>
        <row r="54">
          <cell r="E54">
            <v>16</v>
          </cell>
        </row>
        <row r="57">
          <cell r="E57">
            <v>18</v>
          </cell>
        </row>
        <row r="59">
          <cell r="E59">
            <v>128</v>
          </cell>
        </row>
        <row r="60">
          <cell r="E60">
            <v>72</v>
          </cell>
        </row>
        <row r="62">
          <cell r="E62">
            <v>160</v>
          </cell>
        </row>
        <row r="63">
          <cell r="E63">
            <v>128</v>
          </cell>
        </row>
        <row r="64">
          <cell r="E64">
            <v>6</v>
          </cell>
        </row>
        <row r="65">
          <cell r="E65">
            <v>2</v>
          </cell>
        </row>
        <row r="67">
          <cell r="E67">
            <v>5</v>
          </cell>
        </row>
        <row r="70">
          <cell r="E70">
            <v>28</v>
          </cell>
        </row>
      </sheetData>
      <sheetData sheetId="3">
        <row r="5">
          <cell r="E5">
            <v>4</v>
          </cell>
        </row>
        <row r="6">
          <cell r="E6">
            <v>11</v>
          </cell>
        </row>
        <row r="7">
          <cell r="E7">
            <v>10</v>
          </cell>
        </row>
        <row r="10">
          <cell r="E10">
            <v>1</v>
          </cell>
        </row>
        <row r="11">
          <cell r="E11">
            <v>1</v>
          </cell>
        </row>
        <row r="14">
          <cell r="E14">
            <v>2</v>
          </cell>
        </row>
        <row r="15">
          <cell r="E15">
            <v>52</v>
          </cell>
        </row>
        <row r="16">
          <cell r="E16">
            <v>52</v>
          </cell>
        </row>
        <row r="17">
          <cell r="E17">
            <v>27</v>
          </cell>
        </row>
        <row r="18">
          <cell r="E18">
            <v>9</v>
          </cell>
        </row>
        <row r="24">
          <cell r="E24">
            <v>3</v>
          </cell>
        </row>
        <row r="27">
          <cell r="E27">
            <v>6</v>
          </cell>
        </row>
        <row r="28">
          <cell r="E28">
            <v>55</v>
          </cell>
        </row>
        <row r="29">
          <cell r="E29">
            <v>112</v>
          </cell>
        </row>
        <row r="30">
          <cell r="E30">
            <v>59</v>
          </cell>
        </row>
        <row r="31">
          <cell r="E31">
            <v>59</v>
          </cell>
        </row>
        <row r="32">
          <cell r="E32">
            <v>2</v>
          </cell>
        </row>
        <row r="33">
          <cell r="E33">
            <v>1</v>
          </cell>
        </row>
        <row r="34">
          <cell r="E34">
            <v>1</v>
          </cell>
        </row>
        <row r="36">
          <cell r="E36">
            <v>3</v>
          </cell>
        </row>
        <row r="37">
          <cell r="E37">
            <v>4</v>
          </cell>
        </row>
        <row r="38">
          <cell r="E38">
            <v>66</v>
          </cell>
        </row>
        <row r="39">
          <cell r="E39">
            <v>337</v>
          </cell>
        </row>
        <row r="40">
          <cell r="E40">
            <v>26</v>
          </cell>
        </row>
        <row r="41">
          <cell r="E41">
            <v>2</v>
          </cell>
        </row>
        <row r="42">
          <cell r="E42">
            <v>6</v>
          </cell>
        </row>
        <row r="43">
          <cell r="E43">
            <v>162</v>
          </cell>
        </row>
        <row r="44">
          <cell r="E44">
            <v>29</v>
          </cell>
        </row>
        <row r="45">
          <cell r="E45">
            <v>64</v>
          </cell>
        </row>
        <row r="49">
          <cell r="E49">
            <v>1</v>
          </cell>
        </row>
        <row r="53">
          <cell r="E53">
            <v>11</v>
          </cell>
        </row>
        <row r="54">
          <cell r="E54">
            <v>15</v>
          </cell>
        </row>
        <row r="55">
          <cell r="E55">
            <v>1</v>
          </cell>
        </row>
        <row r="56">
          <cell r="E56">
            <v>1</v>
          </cell>
        </row>
        <row r="57">
          <cell r="E57">
            <v>20</v>
          </cell>
        </row>
        <row r="58">
          <cell r="E58">
            <v>70</v>
          </cell>
        </row>
        <row r="60">
          <cell r="E60">
            <v>4</v>
          </cell>
        </row>
        <row r="62">
          <cell r="E62">
            <v>12</v>
          </cell>
        </row>
        <row r="64">
          <cell r="E64">
            <v>111</v>
          </cell>
        </row>
        <row r="65">
          <cell r="E65">
            <v>27</v>
          </cell>
        </row>
        <row r="66">
          <cell r="E66">
            <v>74</v>
          </cell>
        </row>
        <row r="67">
          <cell r="E67">
            <v>27</v>
          </cell>
        </row>
        <row r="68">
          <cell r="E68">
            <v>10</v>
          </cell>
        </row>
        <row r="69">
          <cell r="E69">
            <v>179</v>
          </cell>
        </row>
        <row r="70">
          <cell r="E70">
            <v>13</v>
          </cell>
        </row>
        <row r="73">
          <cell r="E73">
            <v>2</v>
          </cell>
        </row>
        <row r="75">
          <cell r="E75">
            <v>3</v>
          </cell>
        </row>
      </sheetData>
      <sheetData sheetId="4">
        <row r="5">
          <cell r="E5">
            <v>2</v>
          </cell>
        </row>
        <row r="6">
          <cell r="E6">
            <v>2</v>
          </cell>
        </row>
        <row r="7">
          <cell r="E7">
            <v>2</v>
          </cell>
        </row>
        <row r="8">
          <cell r="E8">
            <v>0</v>
          </cell>
        </row>
        <row r="9">
          <cell r="E9">
            <v>0</v>
          </cell>
        </row>
        <row r="10">
          <cell r="E10">
            <v>1</v>
          </cell>
        </row>
        <row r="11">
          <cell r="E11">
            <v>1</v>
          </cell>
        </row>
        <row r="13">
          <cell r="E13">
            <v>0</v>
          </cell>
        </row>
        <row r="14">
          <cell r="E14">
            <v>1</v>
          </cell>
        </row>
        <row r="15">
          <cell r="E15">
            <v>0</v>
          </cell>
        </row>
        <row r="16">
          <cell r="E16">
            <v>40</v>
          </cell>
        </row>
        <row r="17">
          <cell r="E17">
            <v>0</v>
          </cell>
        </row>
        <row r="18">
          <cell r="E18">
            <v>4</v>
          </cell>
        </row>
        <row r="19">
          <cell r="E19">
            <v>0</v>
          </cell>
        </row>
        <row r="20">
          <cell r="E20">
            <v>0</v>
          </cell>
        </row>
        <row r="21">
          <cell r="E21">
            <v>0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7">
          <cell r="E27">
            <v>0</v>
          </cell>
        </row>
        <row r="28">
          <cell r="E28">
            <v>4</v>
          </cell>
        </row>
        <row r="29">
          <cell r="E29">
            <v>10</v>
          </cell>
        </row>
        <row r="30">
          <cell r="E30">
            <v>10</v>
          </cell>
        </row>
        <row r="31">
          <cell r="E31">
            <v>4</v>
          </cell>
        </row>
        <row r="32">
          <cell r="E32">
            <v>0</v>
          </cell>
        </row>
        <row r="33">
          <cell r="E33">
            <v>0</v>
          </cell>
        </row>
        <row r="34">
          <cell r="E34">
            <v>1</v>
          </cell>
        </row>
        <row r="36">
          <cell r="E36">
            <v>1</v>
          </cell>
        </row>
        <row r="37">
          <cell r="E37">
            <v>0</v>
          </cell>
        </row>
        <row r="38">
          <cell r="E38">
            <v>40</v>
          </cell>
        </row>
        <row r="39">
          <cell r="E39">
            <v>10</v>
          </cell>
        </row>
        <row r="40">
          <cell r="E40">
            <v>0</v>
          </cell>
        </row>
        <row r="41">
          <cell r="E41">
            <v>2</v>
          </cell>
        </row>
        <row r="42">
          <cell r="E42">
            <v>0</v>
          </cell>
        </row>
        <row r="43">
          <cell r="E43">
            <v>160</v>
          </cell>
        </row>
        <row r="44">
          <cell r="E44">
            <v>2</v>
          </cell>
        </row>
        <row r="45">
          <cell r="E45">
            <v>5</v>
          </cell>
        </row>
        <row r="47">
          <cell r="E47">
            <v>0</v>
          </cell>
        </row>
        <row r="48">
          <cell r="E48">
            <v>0</v>
          </cell>
        </row>
        <row r="49">
          <cell r="E49">
            <v>0</v>
          </cell>
        </row>
        <row r="50">
          <cell r="E50">
            <v>0</v>
          </cell>
        </row>
        <row r="51">
          <cell r="E51">
            <v>0</v>
          </cell>
        </row>
        <row r="52">
          <cell r="E52">
            <v>0</v>
          </cell>
        </row>
        <row r="53">
          <cell r="E53">
            <v>6</v>
          </cell>
        </row>
        <row r="54">
          <cell r="E54">
            <v>6</v>
          </cell>
        </row>
        <row r="55">
          <cell r="E55">
            <v>0</v>
          </cell>
        </row>
        <row r="56">
          <cell r="E56">
            <v>0</v>
          </cell>
        </row>
        <row r="57">
          <cell r="E57">
            <v>6</v>
          </cell>
        </row>
        <row r="58">
          <cell r="E58">
            <v>10</v>
          </cell>
        </row>
        <row r="59">
          <cell r="E59">
            <v>0</v>
          </cell>
        </row>
        <row r="60">
          <cell r="E60">
            <v>0</v>
          </cell>
        </row>
        <row r="61">
          <cell r="E61">
            <v>0</v>
          </cell>
        </row>
        <row r="62">
          <cell r="E62">
            <v>0</v>
          </cell>
        </row>
        <row r="63">
          <cell r="E63">
            <v>0</v>
          </cell>
        </row>
        <row r="64">
          <cell r="E64">
            <v>6</v>
          </cell>
        </row>
        <row r="65">
          <cell r="E65">
            <v>0</v>
          </cell>
        </row>
        <row r="66">
          <cell r="E66">
            <v>50</v>
          </cell>
        </row>
        <row r="67">
          <cell r="E67">
            <v>6</v>
          </cell>
        </row>
        <row r="68">
          <cell r="E68">
            <v>2</v>
          </cell>
        </row>
        <row r="69">
          <cell r="E69">
            <v>20</v>
          </cell>
        </row>
        <row r="70">
          <cell r="E70">
            <v>0</v>
          </cell>
        </row>
        <row r="71">
          <cell r="E71">
            <v>0</v>
          </cell>
        </row>
        <row r="72">
          <cell r="E72">
            <v>0</v>
          </cell>
        </row>
        <row r="73">
          <cell r="E73">
            <v>0</v>
          </cell>
        </row>
        <row r="74">
          <cell r="E74">
            <v>1</v>
          </cell>
        </row>
        <row r="75">
          <cell r="E75">
            <v>0</v>
          </cell>
        </row>
      </sheetData>
      <sheetData sheetId="5">
        <row r="5">
          <cell r="E5">
            <v>7</v>
          </cell>
        </row>
        <row r="6">
          <cell r="E6">
            <v>0</v>
          </cell>
        </row>
        <row r="7">
          <cell r="E7">
            <v>2</v>
          </cell>
        </row>
        <row r="8">
          <cell r="E8">
            <v>1</v>
          </cell>
        </row>
        <row r="9">
          <cell r="E9">
            <v>0</v>
          </cell>
        </row>
        <row r="10">
          <cell r="E10">
            <v>0</v>
          </cell>
        </row>
        <row r="11">
          <cell r="E11">
            <v>2</v>
          </cell>
        </row>
        <row r="13">
          <cell r="E13">
            <v>0</v>
          </cell>
        </row>
        <row r="14">
          <cell r="E14">
            <v>1</v>
          </cell>
        </row>
        <row r="15">
          <cell r="E15">
            <v>0</v>
          </cell>
        </row>
        <row r="16">
          <cell r="E16">
            <v>6</v>
          </cell>
        </row>
        <row r="17">
          <cell r="E17">
            <v>10</v>
          </cell>
        </row>
        <row r="18">
          <cell r="E18">
            <v>5</v>
          </cell>
        </row>
        <row r="19">
          <cell r="E19">
            <v>0</v>
          </cell>
        </row>
        <row r="20">
          <cell r="E20">
            <v>0</v>
          </cell>
        </row>
        <row r="21">
          <cell r="E21">
            <v>0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7">
          <cell r="E27">
            <v>0</v>
          </cell>
        </row>
        <row r="28">
          <cell r="E28">
            <v>4</v>
          </cell>
        </row>
        <row r="29">
          <cell r="E29">
            <v>5</v>
          </cell>
        </row>
        <row r="30">
          <cell r="E30">
            <v>19</v>
          </cell>
        </row>
        <row r="31">
          <cell r="E31">
            <v>13</v>
          </cell>
        </row>
        <row r="32">
          <cell r="E32">
            <v>0</v>
          </cell>
        </row>
        <row r="33">
          <cell r="E33">
            <v>0</v>
          </cell>
        </row>
        <row r="34">
          <cell r="E34">
            <v>0</v>
          </cell>
        </row>
        <row r="36">
          <cell r="E36">
            <v>4</v>
          </cell>
        </row>
        <row r="37">
          <cell r="E37">
            <v>0</v>
          </cell>
        </row>
        <row r="38">
          <cell r="E38">
            <v>26</v>
          </cell>
        </row>
        <row r="39">
          <cell r="E39">
            <v>30</v>
          </cell>
        </row>
        <row r="40">
          <cell r="E40">
            <v>7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76</v>
          </cell>
        </row>
        <row r="44">
          <cell r="E44">
            <v>0</v>
          </cell>
        </row>
        <row r="45">
          <cell r="E45">
            <v>42</v>
          </cell>
        </row>
        <row r="47">
          <cell r="E47">
            <v>0</v>
          </cell>
        </row>
        <row r="48">
          <cell r="E48">
            <v>0</v>
          </cell>
        </row>
        <row r="49">
          <cell r="E49">
            <v>1</v>
          </cell>
        </row>
        <row r="50">
          <cell r="E50">
            <v>0</v>
          </cell>
        </row>
        <row r="51">
          <cell r="E51">
            <v>0</v>
          </cell>
        </row>
        <row r="52">
          <cell r="E52">
            <v>0</v>
          </cell>
        </row>
        <row r="53">
          <cell r="E53">
            <v>17</v>
          </cell>
        </row>
        <row r="54">
          <cell r="E54">
            <v>5</v>
          </cell>
        </row>
        <row r="55">
          <cell r="E55">
            <v>0</v>
          </cell>
        </row>
        <row r="56">
          <cell r="E56">
            <v>0</v>
          </cell>
        </row>
        <row r="57">
          <cell r="E57">
            <v>9</v>
          </cell>
        </row>
        <row r="58">
          <cell r="E58">
            <v>20</v>
          </cell>
        </row>
        <row r="59">
          <cell r="E59">
            <v>0</v>
          </cell>
        </row>
        <row r="60">
          <cell r="E60">
            <v>0</v>
          </cell>
        </row>
        <row r="61">
          <cell r="E61">
            <v>0</v>
          </cell>
        </row>
        <row r="62">
          <cell r="E62">
            <v>0</v>
          </cell>
        </row>
        <row r="63">
          <cell r="E63">
            <v>0</v>
          </cell>
        </row>
        <row r="64">
          <cell r="E64">
            <v>24</v>
          </cell>
        </row>
        <row r="65">
          <cell r="E65">
            <v>2</v>
          </cell>
        </row>
        <row r="66">
          <cell r="E66">
            <v>5</v>
          </cell>
        </row>
        <row r="67">
          <cell r="E67">
            <v>0</v>
          </cell>
        </row>
        <row r="68">
          <cell r="E68">
            <v>18</v>
          </cell>
        </row>
        <row r="69">
          <cell r="E69">
            <v>87</v>
          </cell>
        </row>
        <row r="70">
          <cell r="E70">
            <v>0</v>
          </cell>
        </row>
        <row r="71">
          <cell r="E71">
            <v>0</v>
          </cell>
        </row>
        <row r="72">
          <cell r="E72">
            <v>0</v>
          </cell>
        </row>
        <row r="73">
          <cell r="E73">
            <v>4</v>
          </cell>
        </row>
        <row r="74">
          <cell r="E74">
            <v>0</v>
          </cell>
        </row>
        <row r="75">
          <cell r="E75">
            <v>0</v>
          </cell>
        </row>
      </sheetData>
      <sheetData sheetId="6">
        <row r="5">
          <cell r="E5">
            <v>3</v>
          </cell>
        </row>
        <row r="6">
          <cell r="E6">
            <v>1</v>
          </cell>
        </row>
        <row r="7">
          <cell r="E7">
            <v>0</v>
          </cell>
        </row>
        <row r="8">
          <cell r="E8">
            <v>0</v>
          </cell>
        </row>
        <row r="9">
          <cell r="E9">
            <v>0</v>
          </cell>
        </row>
        <row r="10">
          <cell r="E10">
            <v>0</v>
          </cell>
        </row>
        <row r="11">
          <cell r="E11">
            <v>0</v>
          </cell>
        </row>
        <row r="13">
          <cell r="E13">
            <v>0</v>
          </cell>
        </row>
        <row r="14">
          <cell r="E14">
            <v>0</v>
          </cell>
        </row>
        <row r="15">
          <cell r="E15">
            <v>0</v>
          </cell>
        </row>
        <row r="16">
          <cell r="E16">
            <v>0</v>
          </cell>
        </row>
        <row r="17">
          <cell r="E17">
            <v>0</v>
          </cell>
        </row>
        <row r="18">
          <cell r="E18">
            <v>15</v>
          </cell>
        </row>
        <row r="19">
          <cell r="E19">
            <v>0</v>
          </cell>
        </row>
        <row r="20">
          <cell r="E20">
            <v>0</v>
          </cell>
        </row>
        <row r="21">
          <cell r="E21">
            <v>0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7">
          <cell r="E27">
            <v>0</v>
          </cell>
        </row>
        <row r="28">
          <cell r="E28">
            <v>22</v>
          </cell>
        </row>
        <row r="29">
          <cell r="E29">
            <v>25</v>
          </cell>
        </row>
        <row r="30">
          <cell r="E30">
            <v>19</v>
          </cell>
        </row>
        <row r="31">
          <cell r="E31">
            <v>3</v>
          </cell>
        </row>
        <row r="32">
          <cell r="E32">
            <v>1</v>
          </cell>
        </row>
        <row r="33">
          <cell r="E33">
            <v>0</v>
          </cell>
        </row>
        <row r="34">
          <cell r="E34">
            <v>0</v>
          </cell>
        </row>
        <row r="36">
          <cell r="E36">
            <v>2</v>
          </cell>
        </row>
        <row r="37">
          <cell r="E37">
            <v>15</v>
          </cell>
        </row>
        <row r="38">
          <cell r="E38">
            <v>120</v>
          </cell>
        </row>
        <row r="39">
          <cell r="E39">
            <v>29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5</v>
          </cell>
        </row>
        <row r="43">
          <cell r="E43">
            <v>142</v>
          </cell>
        </row>
        <row r="44">
          <cell r="E44">
            <v>2</v>
          </cell>
        </row>
        <row r="45">
          <cell r="E45">
            <v>4</v>
          </cell>
        </row>
        <row r="47">
          <cell r="E47">
            <v>0</v>
          </cell>
        </row>
        <row r="48">
          <cell r="E48">
            <v>0</v>
          </cell>
        </row>
        <row r="49">
          <cell r="E49">
            <v>0</v>
          </cell>
        </row>
        <row r="50">
          <cell r="E50">
            <v>0</v>
          </cell>
        </row>
        <row r="51">
          <cell r="E51">
            <v>0</v>
          </cell>
        </row>
        <row r="52">
          <cell r="E52">
            <v>0</v>
          </cell>
        </row>
        <row r="53">
          <cell r="E53">
            <v>4</v>
          </cell>
        </row>
        <row r="54">
          <cell r="E54">
            <v>1</v>
          </cell>
        </row>
        <row r="55">
          <cell r="E55">
            <v>0</v>
          </cell>
        </row>
        <row r="56">
          <cell r="E56">
            <v>0</v>
          </cell>
        </row>
        <row r="57">
          <cell r="E57">
            <v>5</v>
          </cell>
        </row>
        <row r="58">
          <cell r="E58">
            <v>2</v>
          </cell>
        </row>
        <row r="59">
          <cell r="E59">
            <v>0</v>
          </cell>
        </row>
        <row r="60">
          <cell r="E60">
            <v>0</v>
          </cell>
        </row>
        <row r="61">
          <cell r="E61">
            <v>0</v>
          </cell>
        </row>
        <row r="62">
          <cell r="E62">
            <v>0</v>
          </cell>
        </row>
        <row r="63">
          <cell r="E63">
            <v>0</v>
          </cell>
        </row>
        <row r="64">
          <cell r="E64">
            <v>10</v>
          </cell>
        </row>
        <row r="65">
          <cell r="E65">
            <v>0</v>
          </cell>
        </row>
        <row r="66">
          <cell r="E66">
            <v>28</v>
          </cell>
        </row>
        <row r="67">
          <cell r="E67">
            <v>5</v>
          </cell>
        </row>
        <row r="68">
          <cell r="E68">
            <v>0</v>
          </cell>
        </row>
        <row r="69">
          <cell r="E69">
            <v>16</v>
          </cell>
        </row>
        <row r="70">
          <cell r="E70">
            <v>0</v>
          </cell>
        </row>
        <row r="71">
          <cell r="E71">
            <v>0</v>
          </cell>
        </row>
        <row r="72">
          <cell r="E72">
            <v>0</v>
          </cell>
        </row>
        <row r="73">
          <cell r="E73">
            <v>0</v>
          </cell>
        </row>
        <row r="74">
          <cell r="E74">
            <v>0</v>
          </cell>
        </row>
        <row r="75">
          <cell r="E75">
            <v>0</v>
          </cell>
        </row>
      </sheetData>
      <sheetData sheetId="7">
        <row r="5">
          <cell r="E5">
            <v>20</v>
          </cell>
        </row>
        <row r="6">
          <cell r="E6">
            <v>20</v>
          </cell>
        </row>
        <row r="7">
          <cell r="E7">
            <v>5</v>
          </cell>
        </row>
        <row r="8">
          <cell r="E8">
            <v>1</v>
          </cell>
        </row>
        <row r="9">
          <cell r="E9">
            <v>0</v>
          </cell>
        </row>
        <row r="10">
          <cell r="E10">
            <v>0</v>
          </cell>
        </row>
        <row r="11">
          <cell r="E11">
            <v>21</v>
          </cell>
        </row>
        <row r="13">
          <cell r="E13">
            <v>0</v>
          </cell>
        </row>
        <row r="14">
          <cell r="E14">
            <v>5</v>
          </cell>
        </row>
        <row r="15">
          <cell r="E15">
            <v>81</v>
          </cell>
        </row>
        <row r="16">
          <cell r="E16">
            <v>25</v>
          </cell>
        </row>
        <row r="17">
          <cell r="E17">
            <v>24</v>
          </cell>
        </row>
        <row r="18">
          <cell r="E18">
            <v>20</v>
          </cell>
        </row>
        <row r="19">
          <cell r="E19">
            <v>0</v>
          </cell>
        </row>
        <row r="20">
          <cell r="E20">
            <v>0</v>
          </cell>
        </row>
        <row r="21">
          <cell r="E21">
            <v>0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7">
          <cell r="E27">
            <v>0</v>
          </cell>
        </row>
        <row r="28">
          <cell r="E28">
            <v>29</v>
          </cell>
        </row>
        <row r="29">
          <cell r="E29">
            <v>8</v>
          </cell>
        </row>
        <row r="30">
          <cell r="E30">
            <v>29</v>
          </cell>
        </row>
        <row r="31">
          <cell r="E31">
            <v>23</v>
          </cell>
        </row>
        <row r="32">
          <cell r="E32">
            <v>14</v>
          </cell>
        </row>
        <row r="33">
          <cell r="E33">
            <v>3</v>
          </cell>
        </row>
        <row r="34">
          <cell r="E34">
            <v>0</v>
          </cell>
        </row>
        <row r="36">
          <cell r="E36">
            <v>6</v>
          </cell>
        </row>
        <row r="37">
          <cell r="E37">
            <v>21</v>
          </cell>
        </row>
        <row r="38">
          <cell r="E38">
            <v>45</v>
          </cell>
        </row>
        <row r="39">
          <cell r="E39">
            <v>24</v>
          </cell>
        </row>
        <row r="40">
          <cell r="E40">
            <v>7</v>
          </cell>
        </row>
        <row r="41">
          <cell r="E41">
            <v>0</v>
          </cell>
        </row>
        <row r="42">
          <cell r="E42">
            <v>6</v>
          </cell>
        </row>
        <row r="43">
          <cell r="E43">
            <v>67</v>
          </cell>
        </row>
        <row r="44">
          <cell r="E44">
            <v>23</v>
          </cell>
        </row>
        <row r="45">
          <cell r="E45">
            <v>51</v>
          </cell>
        </row>
        <row r="47">
          <cell r="E47">
            <v>2</v>
          </cell>
        </row>
        <row r="48">
          <cell r="E48">
            <v>0</v>
          </cell>
        </row>
        <row r="49">
          <cell r="E49">
            <v>0</v>
          </cell>
        </row>
        <row r="50">
          <cell r="E50">
            <v>1</v>
          </cell>
        </row>
        <row r="51">
          <cell r="E51">
            <v>0</v>
          </cell>
        </row>
        <row r="52">
          <cell r="E52">
            <v>0</v>
          </cell>
        </row>
        <row r="53">
          <cell r="E53">
            <v>36</v>
          </cell>
        </row>
        <row r="54">
          <cell r="E54">
            <v>19</v>
          </cell>
        </row>
        <row r="55">
          <cell r="E55">
            <v>1</v>
          </cell>
        </row>
        <row r="56">
          <cell r="E56">
            <v>1</v>
          </cell>
        </row>
        <row r="57">
          <cell r="E57">
            <v>41</v>
          </cell>
        </row>
        <row r="58">
          <cell r="E58">
            <v>26</v>
          </cell>
        </row>
        <row r="59">
          <cell r="E59">
            <v>0</v>
          </cell>
        </row>
        <row r="60">
          <cell r="E60">
            <v>0</v>
          </cell>
        </row>
        <row r="61">
          <cell r="E61">
            <v>0</v>
          </cell>
        </row>
        <row r="62">
          <cell r="E62">
            <v>12</v>
          </cell>
        </row>
        <row r="63">
          <cell r="E63">
            <v>0</v>
          </cell>
        </row>
        <row r="64">
          <cell r="E64">
            <v>26</v>
          </cell>
        </row>
        <row r="65">
          <cell r="E65">
            <v>16</v>
          </cell>
        </row>
        <row r="66">
          <cell r="E66">
            <v>43</v>
          </cell>
        </row>
        <row r="67">
          <cell r="E67">
            <v>33</v>
          </cell>
        </row>
        <row r="68">
          <cell r="E68">
            <v>20</v>
          </cell>
        </row>
        <row r="69">
          <cell r="E69">
            <v>27</v>
          </cell>
        </row>
        <row r="70">
          <cell r="E70">
            <v>0</v>
          </cell>
        </row>
        <row r="71">
          <cell r="E71">
            <v>0</v>
          </cell>
        </row>
        <row r="72">
          <cell r="E72">
            <v>0</v>
          </cell>
        </row>
        <row r="73">
          <cell r="E73">
            <v>0</v>
          </cell>
        </row>
        <row r="74">
          <cell r="E74">
            <v>0</v>
          </cell>
        </row>
        <row r="75">
          <cell r="E75">
            <v>0</v>
          </cell>
        </row>
      </sheetData>
      <sheetData sheetId="8">
        <row r="5">
          <cell r="E5">
            <v>24</v>
          </cell>
        </row>
        <row r="6">
          <cell r="E6">
            <v>7</v>
          </cell>
        </row>
        <row r="7">
          <cell r="E7">
            <v>14</v>
          </cell>
        </row>
        <row r="8">
          <cell r="E8">
            <v>6</v>
          </cell>
        </row>
        <row r="9">
          <cell r="E9">
            <v>2</v>
          </cell>
        </row>
        <row r="10">
          <cell r="E10">
            <v>1</v>
          </cell>
        </row>
        <row r="11">
          <cell r="E11">
            <v>5</v>
          </cell>
        </row>
        <row r="13">
          <cell r="E13">
            <v>1</v>
          </cell>
        </row>
        <row r="14">
          <cell r="E14">
            <v>5</v>
          </cell>
        </row>
        <row r="15">
          <cell r="E15">
            <v>8</v>
          </cell>
        </row>
        <row r="16">
          <cell r="E16">
            <v>9</v>
          </cell>
        </row>
        <row r="17">
          <cell r="E17">
            <v>28</v>
          </cell>
        </row>
        <row r="18">
          <cell r="E18">
            <v>4</v>
          </cell>
        </row>
        <row r="19">
          <cell r="E19">
            <v>0</v>
          </cell>
        </row>
        <row r="20">
          <cell r="E20">
            <v>0</v>
          </cell>
        </row>
        <row r="21">
          <cell r="E21">
            <v>0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1</v>
          </cell>
        </row>
        <row r="27">
          <cell r="E27">
            <v>0</v>
          </cell>
        </row>
        <row r="28">
          <cell r="E28">
            <v>23</v>
          </cell>
        </row>
        <row r="29">
          <cell r="E29">
            <v>18</v>
          </cell>
        </row>
        <row r="30">
          <cell r="E30">
            <v>41</v>
          </cell>
        </row>
        <row r="31">
          <cell r="E31">
            <v>54</v>
          </cell>
        </row>
        <row r="32">
          <cell r="E32">
            <v>2</v>
          </cell>
        </row>
        <row r="33">
          <cell r="E33">
            <v>2</v>
          </cell>
        </row>
        <row r="34">
          <cell r="E34">
            <v>2</v>
          </cell>
        </row>
        <row r="36">
          <cell r="E36">
            <v>3</v>
          </cell>
        </row>
        <row r="37">
          <cell r="E37">
            <v>19</v>
          </cell>
        </row>
        <row r="38">
          <cell r="E38">
            <v>82</v>
          </cell>
        </row>
        <row r="39">
          <cell r="E39">
            <v>87</v>
          </cell>
        </row>
        <row r="40">
          <cell r="E40">
            <v>24</v>
          </cell>
        </row>
        <row r="41">
          <cell r="E41">
            <v>0</v>
          </cell>
        </row>
        <row r="42">
          <cell r="E42">
            <v>1</v>
          </cell>
        </row>
        <row r="43">
          <cell r="E43">
            <v>189</v>
          </cell>
        </row>
        <row r="44">
          <cell r="E44">
            <v>51</v>
          </cell>
        </row>
        <row r="45">
          <cell r="E45">
            <v>75</v>
          </cell>
        </row>
        <row r="47">
          <cell r="E47">
            <v>0</v>
          </cell>
        </row>
        <row r="48">
          <cell r="E48">
            <v>0</v>
          </cell>
        </row>
        <row r="49">
          <cell r="E49">
            <v>2</v>
          </cell>
        </row>
        <row r="50">
          <cell r="E50">
            <v>0</v>
          </cell>
        </row>
        <row r="51">
          <cell r="E51">
            <v>0</v>
          </cell>
        </row>
        <row r="52">
          <cell r="E52">
            <v>0</v>
          </cell>
        </row>
        <row r="53">
          <cell r="E53">
            <v>20</v>
          </cell>
        </row>
        <row r="54">
          <cell r="E54">
            <v>12</v>
          </cell>
        </row>
        <row r="55">
          <cell r="E55">
            <v>1</v>
          </cell>
        </row>
        <row r="56">
          <cell r="E56">
            <v>5</v>
          </cell>
        </row>
        <row r="57">
          <cell r="E57">
            <v>29</v>
          </cell>
        </row>
        <row r="58">
          <cell r="E58">
            <v>49</v>
          </cell>
        </row>
        <row r="59">
          <cell r="E59">
            <v>0</v>
          </cell>
        </row>
        <row r="60">
          <cell r="E60">
            <v>0</v>
          </cell>
        </row>
        <row r="61">
          <cell r="E61">
            <v>0</v>
          </cell>
        </row>
        <row r="62">
          <cell r="E62">
            <v>6</v>
          </cell>
        </row>
        <row r="63">
          <cell r="E63">
            <v>0</v>
          </cell>
        </row>
        <row r="64">
          <cell r="E64">
            <v>61</v>
          </cell>
        </row>
        <row r="65">
          <cell r="E65">
            <v>4</v>
          </cell>
        </row>
        <row r="66">
          <cell r="E66">
            <v>8</v>
          </cell>
        </row>
        <row r="67">
          <cell r="E67">
            <v>58</v>
          </cell>
        </row>
        <row r="68">
          <cell r="E68">
            <v>9</v>
          </cell>
        </row>
        <row r="69">
          <cell r="E69">
            <v>112</v>
          </cell>
        </row>
        <row r="70">
          <cell r="E70">
            <v>4</v>
          </cell>
        </row>
        <row r="71">
          <cell r="E71">
            <v>0</v>
          </cell>
        </row>
        <row r="72">
          <cell r="E72">
            <v>0</v>
          </cell>
        </row>
        <row r="73">
          <cell r="E73">
            <v>9</v>
          </cell>
        </row>
        <row r="74">
          <cell r="E74">
            <v>0</v>
          </cell>
        </row>
        <row r="75">
          <cell r="E75">
            <v>0</v>
          </cell>
        </row>
      </sheetData>
      <sheetData sheetId="9">
        <row r="5">
          <cell r="E5">
            <v>32</v>
          </cell>
        </row>
        <row r="6">
          <cell r="E6">
            <v>12</v>
          </cell>
        </row>
        <row r="7">
          <cell r="E7">
            <v>9</v>
          </cell>
        </row>
        <row r="8">
          <cell r="E8">
            <v>3</v>
          </cell>
        </row>
        <row r="14">
          <cell r="E14">
            <v>14</v>
          </cell>
        </row>
        <row r="15">
          <cell r="E15">
            <v>22</v>
          </cell>
        </row>
        <row r="16">
          <cell r="E16">
            <v>26</v>
          </cell>
        </row>
        <row r="17">
          <cell r="E17">
            <v>36</v>
          </cell>
        </row>
        <row r="18">
          <cell r="E18">
            <v>6</v>
          </cell>
        </row>
        <row r="28">
          <cell r="E28">
            <v>109</v>
          </cell>
        </row>
        <row r="29">
          <cell r="E29">
            <v>176</v>
          </cell>
        </row>
        <row r="30">
          <cell r="E30">
            <v>128</v>
          </cell>
        </row>
        <row r="31">
          <cell r="E31">
            <v>27</v>
          </cell>
        </row>
        <row r="32">
          <cell r="E32">
            <v>11</v>
          </cell>
        </row>
        <row r="34">
          <cell r="E34">
            <v>1</v>
          </cell>
        </row>
        <row r="36">
          <cell r="E36">
            <v>12</v>
          </cell>
        </row>
        <row r="37">
          <cell r="E37">
            <v>12</v>
          </cell>
        </row>
        <row r="38">
          <cell r="E38">
            <v>105</v>
          </cell>
        </row>
        <row r="39">
          <cell r="E39">
            <v>62</v>
          </cell>
        </row>
        <row r="40">
          <cell r="E40">
            <v>8</v>
          </cell>
        </row>
        <row r="42">
          <cell r="E42">
            <v>4</v>
          </cell>
        </row>
        <row r="43">
          <cell r="E43">
            <v>390</v>
          </cell>
        </row>
        <row r="44">
          <cell r="E44">
            <v>39</v>
          </cell>
        </row>
        <row r="45">
          <cell r="E45">
            <v>72</v>
          </cell>
        </row>
        <row r="49">
          <cell r="E49">
            <v>2</v>
          </cell>
        </row>
        <row r="53">
          <cell r="E53">
            <v>25</v>
          </cell>
        </row>
        <row r="54">
          <cell r="E54">
            <v>29</v>
          </cell>
        </row>
        <row r="55">
          <cell r="E55">
            <v>1</v>
          </cell>
        </row>
        <row r="57">
          <cell r="E57">
            <v>35</v>
          </cell>
        </row>
        <row r="58">
          <cell r="E58">
            <v>226</v>
          </cell>
        </row>
        <row r="61">
          <cell r="E61">
            <v>1</v>
          </cell>
        </row>
        <row r="64">
          <cell r="E64">
            <v>208</v>
          </cell>
        </row>
        <row r="65">
          <cell r="E65">
            <v>7</v>
          </cell>
        </row>
        <row r="66">
          <cell r="E66">
            <v>57</v>
          </cell>
        </row>
        <row r="67">
          <cell r="E67">
            <v>23</v>
          </cell>
        </row>
        <row r="68">
          <cell r="E68">
            <v>21</v>
          </cell>
        </row>
        <row r="69">
          <cell r="E69">
            <v>291</v>
          </cell>
        </row>
        <row r="70">
          <cell r="E70">
            <v>9</v>
          </cell>
        </row>
        <row r="72">
          <cell r="E72">
            <v>4</v>
          </cell>
        </row>
        <row r="73">
          <cell r="E73">
            <v>1</v>
          </cell>
        </row>
      </sheetData>
      <sheetData sheetId="10">
        <row r="6">
          <cell r="E6">
            <v>2</v>
          </cell>
        </row>
        <row r="18">
          <cell r="E18">
            <v>1</v>
          </cell>
        </row>
        <row r="20">
          <cell r="E20">
            <v>12</v>
          </cell>
        </row>
        <row r="21">
          <cell r="E21">
            <v>12</v>
          </cell>
        </row>
        <row r="23">
          <cell r="E23">
            <v>8</v>
          </cell>
        </row>
        <row r="27">
          <cell r="E27">
            <v>12</v>
          </cell>
        </row>
        <row r="28">
          <cell r="E28">
            <v>1</v>
          </cell>
        </row>
        <row r="29">
          <cell r="E29">
            <v>20</v>
          </cell>
        </row>
        <row r="30">
          <cell r="E30">
            <v>4</v>
          </cell>
        </row>
        <row r="31">
          <cell r="E31">
            <v>4</v>
          </cell>
        </row>
        <row r="37">
          <cell r="E37">
            <v>8</v>
          </cell>
        </row>
        <row r="39">
          <cell r="E39">
            <v>80</v>
          </cell>
        </row>
        <row r="40">
          <cell r="E40">
            <v>20</v>
          </cell>
        </row>
        <row r="43">
          <cell r="E43">
            <v>8</v>
          </cell>
        </row>
        <row r="44">
          <cell r="E44">
            <v>4</v>
          </cell>
        </row>
        <row r="45">
          <cell r="E45">
            <v>4</v>
          </cell>
        </row>
        <row r="47">
          <cell r="E47">
            <v>1</v>
          </cell>
        </row>
        <row r="53">
          <cell r="E53">
            <v>8</v>
          </cell>
        </row>
        <row r="54">
          <cell r="E54">
            <v>4</v>
          </cell>
        </row>
        <row r="55">
          <cell r="E55">
            <v>4</v>
          </cell>
        </row>
        <row r="56">
          <cell r="E56">
            <v>4</v>
          </cell>
        </row>
        <row r="57">
          <cell r="E57">
            <v>4</v>
          </cell>
        </row>
        <row r="58">
          <cell r="E58">
            <v>4</v>
          </cell>
        </row>
        <row r="59">
          <cell r="E59">
            <v>16</v>
          </cell>
        </row>
        <row r="60">
          <cell r="E60">
            <v>24</v>
          </cell>
        </row>
        <row r="61">
          <cell r="E61">
            <v>16</v>
          </cell>
        </row>
        <row r="62">
          <cell r="E62">
            <v>24</v>
          </cell>
        </row>
        <row r="63">
          <cell r="E63">
            <v>4</v>
          </cell>
        </row>
        <row r="64">
          <cell r="E64">
            <v>2</v>
          </cell>
        </row>
        <row r="65">
          <cell r="E65">
            <v>2</v>
          </cell>
        </row>
        <row r="67">
          <cell r="E67">
            <v>1</v>
          </cell>
        </row>
        <row r="70">
          <cell r="E70">
            <v>12</v>
          </cell>
        </row>
        <row r="71">
          <cell r="E71">
            <v>8</v>
          </cell>
        </row>
        <row r="75">
          <cell r="E75">
            <v>12</v>
          </cell>
        </row>
      </sheetData>
      <sheetData sheetId="11">
        <row r="5">
          <cell r="E5">
            <v>6</v>
          </cell>
        </row>
        <row r="7">
          <cell r="E7">
            <v>20</v>
          </cell>
        </row>
        <row r="15">
          <cell r="E15">
            <v>80</v>
          </cell>
        </row>
        <row r="17">
          <cell r="E17">
            <v>96</v>
          </cell>
        </row>
        <row r="28">
          <cell r="E28">
            <v>12</v>
          </cell>
        </row>
        <row r="29">
          <cell r="E29">
            <v>24</v>
          </cell>
        </row>
        <row r="32">
          <cell r="E32">
            <v>10</v>
          </cell>
        </row>
        <row r="34">
          <cell r="E34">
            <v>2</v>
          </cell>
        </row>
        <row r="36">
          <cell r="E36">
            <v>4</v>
          </cell>
        </row>
        <row r="38">
          <cell r="E38">
            <v>10</v>
          </cell>
        </row>
        <row r="39">
          <cell r="E39">
            <v>52</v>
          </cell>
        </row>
        <row r="45">
          <cell r="E45">
            <v>100</v>
          </cell>
        </row>
        <row r="52">
          <cell r="E52">
            <v>10</v>
          </cell>
        </row>
        <row r="53">
          <cell r="E53">
            <v>12</v>
          </cell>
        </row>
        <row r="58">
          <cell r="E58">
            <v>26</v>
          </cell>
        </row>
        <row r="64">
          <cell r="E64">
            <v>16</v>
          </cell>
        </row>
        <row r="68">
          <cell r="E68">
            <v>20</v>
          </cell>
        </row>
        <row r="69">
          <cell r="E69">
            <v>16</v>
          </cell>
        </row>
        <row r="72">
          <cell r="E72">
            <v>6</v>
          </cell>
        </row>
      </sheetData>
      <sheetData sheetId="12">
        <row r="5">
          <cell r="E5">
            <v>10</v>
          </cell>
        </row>
        <row r="6">
          <cell r="E6">
            <v>5</v>
          </cell>
        </row>
        <row r="7">
          <cell r="E7">
            <v>6</v>
          </cell>
        </row>
        <row r="8">
          <cell r="E8">
            <v>6</v>
          </cell>
        </row>
        <row r="9">
          <cell r="E9">
            <v>4</v>
          </cell>
        </row>
        <row r="10">
          <cell r="E10">
            <v>2</v>
          </cell>
        </row>
        <row r="11">
          <cell r="E11">
            <v>2</v>
          </cell>
        </row>
        <row r="13">
          <cell r="E13">
            <v>2</v>
          </cell>
        </row>
        <row r="14">
          <cell r="E14">
            <v>8</v>
          </cell>
        </row>
        <row r="16">
          <cell r="E16">
            <v>10</v>
          </cell>
        </row>
        <row r="17">
          <cell r="E17">
            <v>2</v>
          </cell>
        </row>
        <row r="18">
          <cell r="E18">
            <v>18</v>
          </cell>
        </row>
        <row r="19">
          <cell r="E19">
            <v>10</v>
          </cell>
        </row>
        <row r="20">
          <cell r="E20">
            <v>20</v>
          </cell>
        </row>
        <row r="21">
          <cell r="E21">
            <v>20</v>
          </cell>
        </row>
        <row r="23">
          <cell r="E23">
            <v>20</v>
          </cell>
        </row>
        <row r="24">
          <cell r="E24">
            <v>20</v>
          </cell>
        </row>
        <row r="25">
          <cell r="E25">
            <v>20</v>
          </cell>
        </row>
        <row r="27">
          <cell r="E27">
            <v>20</v>
          </cell>
        </row>
        <row r="28">
          <cell r="E28">
            <v>10</v>
          </cell>
        </row>
        <row r="29">
          <cell r="E29">
            <v>18</v>
          </cell>
        </row>
        <row r="30">
          <cell r="E30">
            <v>18</v>
          </cell>
        </row>
        <row r="31">
          <cell r="E31">
            <v>18</v>
          </cell>
        </row>
        <row r="32">
          <cell r="E32">
            <v>15</v>
          </cell>
        </row>
        <row r="33">
          <cell r="E33">
            <v>4</v>
          </cell>
        </row>
        <row r="34">
          <cell r="E34">
            <v>6</v>
          </cell>
        </row>
        <row r="47">
          <cell r="E47">
            <v>3</v>
          </cell>
        </row>
        <row r="48">
          <cell r="E48">
            <v>3</v>
          </cell>
        </row>
        <row r="49">
          <cell r="E49">
            <v>2</v>
          </cell>
        </row>
        <row r="50">
          <cell r="E50">
            <v>2</v>
          </cell>
        </row>
        <row r="51">
          <cell r="E51">
            <v>2</v>
          </cell>
        </row>
        <row r="52">
          <cell r="E52">
            <v>2</v>
          </cell>
        </row>
        <row r="53">
          <cell r="E53">
            <v>30</v>
          </cell>
        </row>
        <row r="54">
          <cell r="E54">
            <v>36</v>
          </cell>
        </row>
        <row r="55">
          <cell r="E55">
            <v>4</v>
          </cell>
        </row>
        <row r="56">
          <cell r="E56">
            <v>4</v>
          </cell>
        </row>
        <row r="57">
          <cell r="E57">
            <v>36</v>
          </cell>
        </row>
        <row r="58">
          <cell r="E58">
            <v>36</v>
          </cell>
        </row>
        <row r="59">
          <cell r="E59">
            <v>50</v>
          </cell>
        </row>
        <row r="60">
          <cell r="E60">
            <v>40</v>
          </cell>
        </row>
        <row r="61">
          <cell r="E61">
            <v>50</v>
          </cell>
        </row>
        <row r="62">
          <cell r="E62">
            <v>50</v>
          </cell>
        </row>
        <row r="63">
          <cell r="E63">
            <v>14</v>
          </cell>
        </row>
        <row r="64">
          <cell r="E64">
            <v>30</v>
          </cell>
        </row>
        <row r="65">
          <cell r="E65">
            <v>10</v>
          </cell>
        </row>
        <row r="66">
          <cell r="E66">
            <v>5</v>
          </cell>
        </row>
        <row r="67">
          <cell r="E67">
            <v>20</v>
          </cell>
        </row>
        <row r="68">
          <cell r="E68">
            <v>20</v>
          </cell>
        </row>
        <row r="69">
          <cell r="E69">
            <v>10</v>
          </cell>
        </row>
        <row r="70">
          <cell r="E70">
            <v>10</v>
          </cell>
        </row>
        <row r="71">
          <cell r="E71">
            <v>30</v>
          </cell>
        </row>
        <row r="72">
          <cell r="E72">
            <v>5</v>
          </cell>
        </row>
        <row r="73">
          <cell r="E73">
            <v>5</v>
          </cell>
        </row>
        <row r="74">
          <cell r="E74">
            <v>5</v>
          </cell>
        </row>
        <row r="75">
          <cell r="E75">
            <v>20</v>
          </cell>
        </row>
      </sheetData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39"/>
  <sheetViews>
    <sheetView tabSelected="1" topLeftCell="A67" zoomScaleNormal="100" zoomScaleSheetLayoutView="100" workbookViewId="0">
      <selection activeCell="C14" sqref="C14"/>
    </sheetView>
  </sheetViews>
  <sheetFormatPr defaultRowHeight="15.75" x14ac:dyDescent="0.25"/>
  <cols>
    <col min="1" max="1" width="5.7109375" style="1" customWidth="1"/>
    <col min="2" max="2" width="18.140625" style="2" customWidth="1"/>
    <col min="3" max="3" width="40.5703125" style="2" customWidth="1"/>
    <col min="4" max="4" width="5.42578125" style="9" customWidth="1"/>
    <col min="5" max="5" width="15.140625" style="9" customWidth="1"/>
    <col min="6" max="6" width="12.7109375" style="9" customWidth="1"/>
    <col min="7" max="7" width="13.85546875" style="3" customWidth="1"/>
    <col min="8" max="8" width="25.28515625" style="3" customWidth="1"/>
    <col min="9" max="9" width="14.7109375" style="2" customWidth="1"/>
    <col min="10" max="10" width="7" style="2" customWidth="1"/>
    <col min="11" max="11" width="15.7109375" style="2" customWidth="1"/>
    <col min="12" max="12" width="9.140625" style="4" customWidth="1"/>
    <col min="13" max="16384" width="9.140625" style="4"/>
  </cols>
  <sheetData>
    <row r="1" spans="1:11" ht="43.5" customHeight="1" thickBot="1" x14ac:dyDescent="0.3">
      <c r="A1" s="113" t="s">
        <v>124</v>
      </c>
      <c r="B1" s="114"/>
      <c r="C1" s="114"/>
      <c r="D1" s="114"/>
      <c r="E1" s="114"/>
      <c r="F1" s="115"/>
      <c r="G1" s="115"/>
      <c r="H1" s="115"/>
      <c r="I1" s="115"/>
      <c r="J1" s="115"/>
      <c r="K1" s="116"/>
    </row>
    <row r="2" spans="1:11" s="5" customFormat="1" ht="76.5" customHeight="1" thickBot="1" x14ac:dyDescent="0.3">
      <c r="A2" s="8"/>
      <c r="B2" s="36" t="s">
        <v>131</v>
      </c>
      <c r="C2" s="37" t="s">
        <v>122</v>
      </c>
      <c r="D2" s="35" t="s">
        <v>123</v>
      </c>
      <c r="E2" s="35" t="s">
        <v>127</v>
      </c>
      <c r="F2" s="35" t="s">
        <v>125</v>
      </c>
      <c r="G2" s="35" t="s">
        <v>126</v>
      </c>
      <c r="H2" s="35" t="s">
        <v>132</v>
      </c>
      <c r="I2" s="35" t="s">
        <v>128</v>
      </c>
      <c r="J2" s="35" t="s">
        <v>1</v>
      </c>
      <c r="K2" s="35" t="s">
        <v>129</v>
      </c>
    </row>
    <row r="3" spans="1:11" ht="24" customHeight="1" thickBot="1" x14ac:dyDescent="0.3">
      <c r="A3" s="7"/>
      <c r="B3" s="120" t="s">
        <v>20</v>
      </c>
      <c r="C3" s="121"/>
      <c r="D3" s="121"/>
      <c r="E3" s="121"/>
      <c r="F3" s="121"/>
      <c r="G3" s="121"/>
      <c r="H3" s="121"/>
      <c r="I3" s="121"/>
      <c r="J3" s="121"/>
      <c r="K3" s="122"/>
    </row>
    <row r="4" spans="1:11" ht="90" customHeight="1" x14ac:dyDescent="0.25">
      <c r="A4" s="49" t="s">
        <v>2</v>
      </c>
      <c r="B4" s="43" t="s">
        <v>120</v>
      </c>
      <c r="C4" s="106" t="s">
        <v>135</v>
      </c>
      <c r="D4" s="107" t="s">
        <v>0</v>
      </c>
      <c r="E4" s="60">
        <f>[1]hlm!E5+'[1]VZ Luhač.'!E5+[1]Středočeši!E5+[1]JČ!E5+[1]Plz.KV!E5+'[1]Ústí,Lib.'!E5+'[1]HK,Par.'!E5+[1]JM!E5+[1]SMK!E5+'[1]VZ Telč'!E5+[1]GFŘ!E5+'[1]VZ Smilovice'!E5</f>
        <v>115</v>
      </c>
      <c r="F4" s="61">
        <v>4</v>
      </c>
      <c r="G4" s="62"/>
      <c r="H4" s="108"/>
      <c r="I4" s="64"/>
      <c r="J4" s="65"/>
      <c r="K4" s="85"/>
    </row>
    <row r="5" spans="1:11" ht="113.25" customHeight="1" x14ac:dyDescent="0.25">
      <c r="A5" s="49" t="s">
        <v>3</v>
      </c>
      <c r="B5" s="38" t="s">
        <v>21</v>
      </c>
      <c r="C5" s="92" t="s">
        <v>136</v>
      </c>
      <c r="D5" s="90" t="s">
        <v>0</v>
      </c>
      <c r="E5" s="30">
        <f>[1]hlm!E6+'[1]VZ Luhač.'!E6+[1]Středočeši!E6+[1]JČ!E6+[1]Plz.KV!E6+'[1]Ústí,Lib.'!E6+'[1]HK,Par.'!E6+[1]JM!E6+[1]SMK!E6+'[1]VZ Telč'!E6+[1]GFŘ!E6+'[1]VZ Smilovice'!E6</f>
        <v>66</v>
      </c>
      <c r="F5" s="31">
        <v>4</v>
      </c>
      <c r="G5" s="31"/>
      <c r="H5" s="46"/>
      <c r="I5" s="52"/>
      <c r="J5" s="19"/>
      <c r="K5" s="22"/>
    </row>
    <row r="6" spans="1:11" ht="105" customHeight="1" x14ac:dyDescent="0.25">
      <c r="A6" s="49" t="s">
        <v>4</v>
      </c>
      <c r="B6" s="39" t="s">
        <v>21</v>
      </c>
      <c r="C6" s="93" t="s">
        <v>137</v>
      </c>
      <c r="D6" s="48" t="s">
        <v>0</v>
      </c>
      <c r="E6" s="30">
        <f>[1]hlm!E7+'[1]VZ Luhač.'!E7+[1]Středočeši!E7+[1]JČ!E7+[1]Plz.KV!E7+'[1]Ústí,Lib.'!E7+'[1]HK,Par.'!E7+[1]JM!E7+[1]SMK!E7+'[1]VZ Telč'!E7+[1]GFŘ!E7+'[1]VZ Smilovice'!E7</f>
        <v>113</v>
      </c>
      <c r="F6" s="30">
        <v>4</v>
      </c>
      <c r="G6" s="30"/>
      <c r="H6" s="46"/>
      <c r="I6" s="53"/>
      <c r="J6" s="20"/>
      <c r="K6" s="21"/>
    </row>
    <row r="7" spans="1:11" ht="111" customHeight="1" x14ac:dyDescent="0.25">
      <c r="A7" s="49" t="s">
        <v>5</v>
      </c>
      <c r="B7" s="38" t="s">
        <v>22</v>
      </c>
      <c r="C7" s="94" t="s">
        <v>138</v>
      </c>
      <c r="D7" s="90" t="s">
        <v>0</v>
      </c>
      <c r="E7" s="30">
        <f>[1]hlm!E8+'[1]VZ Luhač.'!E8+[1]Středočeši!E8+[1]JČ!E8+[1]Plz.KV!E8+'[1]Ústí,Lib.'!E8+'[1]HK,Par.'!E8+[1]JM!E8+[1]SMK!E8+'[1]VZ Telč'!E8+[1]GFŘ!E8+'[1]VZ Smilovice'!E8</f>
        <v>27</v>
      </c>
      <c r="F7" s="31">
        <v>4</v>
      </c>
      <c r="G7" s="31"/>
      <c r="H7" s="46"/>
      <c r="I7" s="52"/>
      <c r="J7" s="19"/>
      <c r="K7" s="22"/>
    </row>
    <row r="8" spans="1:11" ht="123" customHeight="1" x14ac:dyDescent="0.25">
      <c r="A8" s="49" t="s">
        <v>6</v>
      </c>
      <c r="B8" s="38" t="s">
        <v>140</v>
      </c>
      <c r="C8" s="95" t="s">
        <v>139</v>
      </c>
      <c r="D8" s="90" t="s">
        <v>0</v>
      </c>
      <c r="E8" s="30">
        <f>[1]hlm!E9+'[1]VZ Luhač.'!E9+[1]Středočeši!E9+[1]JČ!E9+[1]Plz.KV!E9+'[1]Ústí,Lib.'!E9+'[1]HK,Par.'!E9+[1]JM!E9+[1]SMK!E9+'[1]VZ Telč'!E9+[1]GFŘ!E9+'[1]VZ Smilovice'!E9</f>
        <v>6</v>
      </c>
      <c r="F8" s="31">
        <v>4</v>
      </c>
      <c r="G8" s="31"/>
      <c r="H8" s="31"/>
      <c r="I8" s="52"/>
      <c r="J8" s="19"/>
      <c r="K8" s="22"/>
    </row>
    <row r="9" spans="1:11" ht="120" customHeight="1" x14ac:dyDescent="0.25">
      <c r="A9" s="66" t="s">
        <v>7</v>
      </c>
      <c r="B9" s="96" t="s">
        <v>141</v>
      </c>
      <c r="C9" s="97" t="s">
        <v>142</v>
      </c>
      <c r="D9" s="98" t="s">
        <v>0</v>
      </c>
      <c r="E9" s="68">
        <f>[1]hlm!E10+'[1]VZ Luhač.'!E10+[1]Středočeši!E10+[1]JČ!E10+[1]Plz.KV!E10+'[1]Ústí,Lib.'!E10+'[1]HK,Par.'!E10+[1]JM!E10+[1]SMK!E10+'[1]VZ Telč'!E10+[1]GFŘ!E10+'[1]VZ Smilovice'!E10</f>
        <v>9</v>
      </c>
      <c r="F9" s="99">
        <v>4</v>
      </c>
      <c r="G9" s="99"/>
      <c r="H9" s="100"/>
      <c r="I9" s="69"/>
      <c r="J9" s="70"/>
      <c r="K9" s="86"/>
    </row>
    <row r="10" spans="1:11" ht="149.25" customHeight="1" x14ac:dyDescent="0.25">
      <c r="A10" s="10" t="s">
        <v>8</v>
      </c>
      <c r="B10" s="38" t="s">
        <v>23</v>
      </c>
      <c r="C10" s="101" t="s">
        <v>209</v>
      </c>
      <c r="D10" s="91" t="s">
        <v>0</v>
      </c>
      <c r="E10" s="30">
        <f>[1]hlm!E11+'[1]VZ Luhač.'!E11+[1]Středočeši!E11+[1]JČ!E11+[1]Plz.KV!E11+'[1]Ústí,Lib.'!E11+'[1]HK,Par.'!E11+[1]JM!E11+[1]SMK!E11+'[1]VZ Telč'!E11+[1]GFŘ!E11+'[1]VZ Smilovice'!E11</f>
        <v>32</v>
      </c>
      <c r="F10" s="58">
        <v>4</v>
      </c>
      <c r="G10" s="58"/>
      <c r="H10" s="46"/>
      <c r="I10" s="52"/>
      <c r="J10" s="19"/>
      <c r="K10" s="22"/>
    </row>
    <row r="11" spans="1:11" ht="24" customHeight="1" thickBot="1" x14ac:dyDescent="0.3">
      <c r="A11" s="57"/>
      <c r="B11" s="123" t="s">
        <v>134</v>
      </c>
      <c r="C11" s="124"/>
      <c r="D11" s="124"/>
      <c r="E11" s="124"/>
      <c r="F11" s="124"/>
      <c r="G11" s="124"/>
      <c r="H11" s="124"/>
      <c r="I11" s="124"/>
      <c r="J11" s="124"/>
      <c r="K11" s="125"/>
    </row>
    <row r="12" spans="1:11" ht="94.5" customHeight="1" x14ac:dyDescent="0.25">
      <c r="A12" s="51" t="s">
        <v>9</v>
      </c>
      <c r="B12" s="43" t="s">
        <v>143</v>
      </c>
      <c r="C12" s="71" t="s">
        <v>215</v>
      </c>
      <c r="D12" s="59" t="s">
        <v>0</v>
      </c>
      <c r="E12" s="60">
        <f>[1]hlm!E13+'[1]VZ Luhač.'!E13+[1]Středočeši!E13+[1]JČ!E13+[1]Plz.KV!E13+'[1]Ústí,Lib.'!E13+'[1]HK,Par.'!E13+[1]JM!E13+[1]SMK!E13+'[1]VZ Telč'!E13+[1]GFŘ!E13+'[1]VZ Smilovice'!E13</f>
        <v>3</v>
      </c>
      <c r="F12" s="61">
        <v>4</v>
      </c>
      <c r="G12" s="61"/>
      <c r="H12" s="63"/>
      <c r="I12" s="64"/>
      <c r="J12" s="65"/>
      <c r="K12" s="87"/>
    </row>
    <row r="13" spans="1:11" ht="99" customHeight="1" x14ac:dyDescent="0.25">
      <c r="A13" s="49" t="s">
        <v>10</v>
      </c>
      <c r="B13" s="38" t="s">
        <v>24</v>
      </c>
      <c r="C13" s="67" t="s">
        <v>144</v>
      </c>
      <c r="D13" s="54" t="s">
        <v>0</v>
      </c>
      <c r="E13" s="30">
        <f>[1]hlm!E14+'[1]VZ Luhač.'!E14+[1]Středočeši!E14+[1]JČ!E14+[1]Plz.KV!E14+'[1]Ústí,Lib.'!E14+'[1]HK,Par.'!E14+[1]JM!E14+[1]SMK!E14+'[1]VZ Telč'!E14+[1]GFŘ!E14+'[1]VZ Smilovice'!E14</f>
        <v>57</v>
      </c>
      <c r="F13" s="31">
        <v>4</v>
      </c>
      <c r="G13" s="31"/>
      <c r="H13" s="44"/>
      <c r="I13" s="52"/>
      <c r="J13" s="19"/>
      <c r="K13" s="23"/>
    </row>
    <row r="14" spans="1:11" ht="109.5" customHeight="1" x14ac:dyDescent="0.25">
      <c r="A14" s="66" t="s">
        <v>11</v>
      </c>
      <c r="B14" s="39" t="s">
        <v>25</v>
      </c>
      <c r="C14" s="11" t="s">
        <v>145</v>
      </c>
      <c r="D14" s="33" t="s">
        <v>0</v>
      </c>
      <c r="E14" s="30">
        <f>[1]hlm!E15+'[1]VZ Luhač.'!E15+[1]Středočeši!E15+[1]JČ!E15+[1]Plz.KV!E15+'[1]Ústí,Lib.'!E15+'[1]HK,Par.'!E15+[1]JM!E15+[1]SMK!E15+'[1]VZ Telč'!E15+[1]GFŘ!E15+'[1]VZ Smilovice'!E15</f>
        <v>243</v>
      </c>
      <c r="F14" s="30">
        <v>2</v>
      </c>
      <c r="G14" s="30"/>
      <c r="H14" s="44"/>
      <c r="I14" s="52"/>
      <c r="J14" s="25"/>
      <c r="K14" s="26"/>
    </row>
    <row r="15" spans="1:11" ht="87" customHeight="1" x14ac:dyDescent="0.25">
      <c r="A15" s="49" t="s">
        <v>12</v>
      </c>
      <c r="B15" s="39" t="s">
        <v>26</v>
      </c>
      <c r="C15" s="11" t="s">
        <v>210</v>
      </c>
      <c r="D15" s="33" t="s">
        <v>0</v>
      </c>
      <c r="E15" s="30">
        <f>[1]hlm!E16+'[1]VZ Luhač.'!E16+[1]Středočeši!E16+[1]JČ!E16+[1]Plz.KV!E16+'[1]Ústí,Lib.'!E16+'[1]HK,Par.'!E16+[1]JM!E16+[1]SMK!E16+'[1]VZ Telč'!E16+[1]GFŘ!E16+'[1]VZ Smilovice'!E16</f>
        <v>188</v>
      </c>
      <c r="F15" s="30">
        <v>4</v>
      </c>
      <c r="G15" s="30"/>
      <c r="H15" s="44"/>
      <c r="I15" s="52"/>
      <c r="J15" s="25"/>
      <c r="K15" s="26"/>
    </row>
    <row r="16" spans="1:11" ht="84" customHeight="1" x14ac:dyDescent="0.25">
      <c r="A16" s="49" t="s">
        <v>13</v>
      </c>
      <c r="B16" s="39" t="s">
        <v>27</v>
      </c>
      <c r="C16" s="11" t="s">
        <v>211</v>
      </c>
      <c r="D16" s="33" t="s">
        <v>0</v>
      </c>
      <c r="E16" s="30">
        <f>[1]hlm!E17+'[1]VZ Luhač.'!E17+[1]Středočeši!E17+[1]JČ!E17+[1]Plz.KV!E17+'[1]Ústí,Lib.'!E17+'[1]HK,Par.'!E17+[1]JM!E17+[1]SMK!E17+'[1]VZ Telč'!E17+[1]GFŘ!E17+'[1]VZ Smilovice'!E17</f>
        <v>243</v>
      </c>
      <c r="F16" s="30">
        <v>4</v>
      </c>
      <c r="G16" s="30"/>
      <c r="H16" s="44"/>
      <c r="I16" s="52"/>
      <c r="J16" s="25"/>
      <c r="K16" s="26"/>
    </row>
    <row r="17" spans="1:11" ht="86.25" customHeight="1" x14ac:dyDescent="0.25">
      <c r="A17" s="49" t="s">
        <v>14</v>
      </c>
      <c r="B17" s="39" t="s">
        <v>147</v>
      </c>
      <c r="C17" s="56" t="s">
        <v>146</v>
      </c>
      <c r="D17" s="33" t="s">
        <v>0</v>
      </c>
      <c r="E17" s="30">
        <f>[1]hlm!E18+'[1]VZ Luhač.'!E18+[1]Středočeši!E18+[1]JČ!E18+[1]Plz.KV!E18+'[1]Ústí,Lib.'!E18+'[1]HK,Par.'!E18+[1]JM!E18+[1]SMK!E18+'[1]VZ Telč'!E18+[1]GFŘ!E18+'[1]VZ Smilovice'!E18</f>
        <v>94</v>
      </c>
      <c r="F17" s="30">
        <v>4</v>
      </c>
      <c r="G17" s="30"/>
      <c r="H17" s="44"/>
      <c r="I17" s="52"/>
      <c r="J17" s="25"/>
      <c r="K17" s="26"/>
    </row>
    <row r="18" spans="1:11" ht="83.25" customHeight="1" x14ac:dyDescent="0.25">
      <c r="A18" s="49" t="s">
        <v>28</v>
      </c>
      <c r="B18" s="39" t="s">
        <v>32</v>
      </c>
      <c r="C18" s="56" t="s">
        <v>212</v>
      </c>
      <c r="D18" s="33" t="s">
        <v>0</v>
      </c>
      <c r="E18" s="30">
        <f>[1]hlm!E19+'[1]VZ Luhač.'!E19+[1]Středočeši!E19+[1]JČ!E19+[1]Plz.KV!E19+'[1]Ústí,Lib.'!E19+'[1]HK,Par.'!E19+[1]JM!E19+[1]SMK!E19+'[1]VZ Telč'!E19+[1]GFŘ!E19+'[1]VZ Smilovice'!E19</f>
        <v>14</v>
      </c>
      <c r="F18" s="30">
        <v>4</v>
      </c>
      <c r="G18" s="30"/>
      <c r="H18" s="44"/>
      <c r="I18" s="52"/>
      <c r="J18" s="25"/>
      <c r="K18" s="26"/>
    </row>
    <row r="19" spans="1:11" ht="83.25" customHeight="1" x14ac:dyDescent="0.25">
      <c r="A19" s="49" t="s">
        <v>29</v>
      </c>
      <c r="B19" s="39" t="s">
        <v>148</v>
      </c>
      <c r="C19" s="11" t="s">
        <v>213</v>
      </c>
      <c r="D19" s="33" t="s">
        <v>0</v>
      </c>
      <c r="E19" s="30">
        <f>[1]hlm!E20+'[1]VZ Luhač.'!E20+[1]Středočeši!E20+[1]JČ!E20+[1]Plz.KV!E20+'[1]Ústí,Lib.'!E20+'[1]HK,Par.'!E20+[1]JM!E20+[1]SMK!E20+'[1]VZ Telč'!E20+[1]GFŘ!E20+'[1]VZ Smilovice'!E20</f>
        <v>68</v>
      </c>
      <c r="F19" s="30">
        <v>4</v>
      </c>
      <c r="G19" s="30"/>
      <c r="H19" s="44"/>
      <c r="I19" s="52"/>
      <c r="J19" s="25"/>
      <c r="K19" s="26"/>
    </row>
    <row r="20" spans="1:11" ht="84" customHeight="1" x14ac:dyDescent="0.25">
      <c r="A20" s="49" t="s">
        <v>30</v>
      </c>
      <c r="B20" s="39" t="s">
        <v>33</v>
      </c>
      <c r="C20" s="12" t="s">
        <v>214</v>
      </c>
      <c r="D20" s="33" t="s">
        <v>0</v>
      </c>
      <c r="E20" s="30">
        <f>[1]hlm!E21+'[1]VZ Luhač.'!E21+[1]Středočeši!E21+[1]JČ!E21+[1]Plz.KV!E21+'[1]Ústí,Lib.'!E21+'[1]HK,Par.'!E21+[1]JM!E21+[1]SMK!E21+'[1]VZ Telč'!E21+[1]GFŘ!E21+'[1]VZ Smilovice'!E21</f>
        <v>32</v>
      </c>
      <c r="F20" s="30">
        <v>4</v>
      </c>
      <c r="G20" s="30"/>
      <c r="H20" s="44"/>
      <c r="I20" s="52"/>
      <c r="J20" s="25"/>
      <c r="K20" s="26"/>
    </row>
    <row r="21" spans="1:11" ht="24" customHeight="1" thickBot="1" x14ac:dyDescent="0.3">
      <c r="A21" s="57"/>
      <c r="B21" s="123" t="s">
        <v>118</v>
      </c>
      <c r="C21" s="126"/>
      <c r="D21" s="126"/>
      <c r="E21" s="126"/>
      <c r="F21" s="126"/>
      <c r="G21" s="126"/>
      <c r="H21" s="126"/>
      <c r="I21" s="126"/>
      <c r="J21" s="126"/>
      <c r="K21" s="127"/>
    </row>
    <row r="22" spans="1:11" ht="146.25" customHeight="1" x14ac:dyDescent="0.25">
      <c r="A22" s="50" t="s">
        <v>31</v>
      </c>
      <c r="B22" s="41" t="s">
        <v>149</v>
      </c>
      <c r="C22" s="76" t="s">
        <v>150</v>
      </c>
      <c r="D22" s="77" t="s">
        <v>17</v>
      </c>
      <c r="E22" s="60">
        <f>[1]hlm!E23+'[1]VZ Luhač.'!E23+[1]Středočeši!E23+[1]JČ!E23+[1]Plz.KV!E23+'[1]Ústí,Lib.'!E23+'[1]HK,Par.'!E23+[1]JM!E23+[1]SMK!E23+'[1]VZ Telč'!E23+[1]GFŘ!E23+'[1]VZ Smilovice'!E23</f>
        <v>64</v>
      </c>
      <c r="F22" s="60">
        <v>6</v>
      </c>
      <c r="G22" s="60"/>
      <c r="H22" s="63"/>
      <c r="I22" s="64"/>
      <c r="J22" s="78"/>
      <c r="K22" s="88"/>
    </row>
    <row r="23" spans="1:11" ht="131.25" customHeight="1" x14ac:dyDescent="0.25">
      <c r="A23" s="47" t="s">
        <v>34</v>
      </c>
      <c r="B23" s="39" t="s">
        <v>37</v>
      </c>
      <c r="C23" s="11" t="s">
        <v>151</v>
      </c>
      <c r="D23" s="33" t="s">
        <v>17</v>
      </c>
      <c r="E23" s="30">
        <f>[1]hlm!E24+'[1]VZ Luhač.'!E24+[1]Středočeši!E24+[1]JČ!E24+[1]Plz.KV!E24+'[1]Ústí,Lib.'!E24+'[1]HK,Par.'!E24+[1]JM!E24+[1]SMK!E24+'[1]VZ Telč'!E24+[1]GFŘ!E24+'[1]VZ Smilovice'!E24</f>
        <v>23</v>
      </c>
      <c r="F23" s="30">
        <v>6</v>
      </c>
      <c r="G23" s="30"/>
      <c r="H23" s="44"/>
      <c r="I23" s="52"/>
      <c r="J23" s="25"/>
      <c r="K23" s="28"/>
    </row>
    <row r="24" spans="1:11" ht="131.25" customHeight="1" x14ac:dyDescent="0.25">
      <c r="A24" s="72" t="s">
        <v>35</v>
      </c>
      <c r="B24" s="39" t="s">
        <v>38</v>
      </c>
      <c r="C24" s="14" t="s">
        <v>152</v>
      </c>
      <c r="D24" s="33" t="s">
        <v>17</v>
      </c>
      <c r="E24" s="30">
        <f>[1]hlm!E25+'[1]VZ Luhač.'!E25+[1]Středočeši!E25+[1]JČ!E25+[1]Plz.KV!E25+'[1]Ústí,Lib.'!E25+'[1]HK,Par.'!E25+[1]JM!E25+[1]SMK!E25+'[1]VZ Telč'!E25+[1]GFŘ!E25+'[1]VZ Smilovice'!E25</f>
        <v>21</v>
      </c>
      <c r="F24" s="30">
        <v>6</v>
      </c>
      <c r="G24" s="30"/>
      <c r="H24" s="44"/>
      <c r="I24" s="52"/>
      <c r="J24" s="25"/>
      <c r="K24" s="28"/>
    </row>
    <row r="25" spans="1:11" ht="121.5" customHeight="1" x14ac:dyDescent="0.25">
      <c r="A25" s="47" t="s">
        <v>36</v>
      </c>
      <c r="B25" s="39" t="s">
        <v>47</v>
      </c>
      <c r="C25" s="13" t="s">
        <v>153</v>
      </c>
      <c r="D25" s="33" t="s">
        <v>17</v>
      </c>
      <c r="E25" s="30">
        <f>[1]hlm!E27+'[1]VZ Luhač.'!E27+[1]Středočeši!E27+[1]JČ!E27+[1]Plz.KV!E27+'[1]Ústí,Lib.'!E27+'[1]HK,Par.'!E27+[1]JM!E27+[1]SMK!E27+'[1]VZ Telč'!E27+[1]GFŘ!E27+'[1]VZ Smilovice'!E27</f>
        <v>74</v>
      </c>
      <c r="F25" s="30">
        <v>6</v>
      </c>
      <c r="G25" s="30"/>
      <c r="H25" s="44"/>
      <c r="I25" s="52"/>
      <c r="J25" s="25"/>
      <c r="K25" s="28"/>
    </row>
    <row r="26" spans="1:11" ht="99.75" customHeight="1" x14ac:dyDescent="0.25">
      <c r="A26" s="72" t="s">
        <v>39</v>
      </c>
      <c r="B26" s="39" t="s">
        <v>48</v>
      </c>
      <c r="C26" s="14" t="s">
        <v>154</v>
      </c>
      <c r="D26" s="33" t="s">
        <v>17</v>
      </c>
      <c r="E26" s="30">
        <f>[1]hlm!E28+'[1]VZ Luhač.'!E28+[1]Středočeši!E28+[1]JČ!E28+[1]Plz.KV!E28+'[1]Ústí,Lib.'!E28+'[1]HK,Par.'!E28+[1]JM!E28+[1]SMK!E28+'[1]VZ Telč'!E28+[1]GFŘ!E28+'[1]VZ Smilovice'!E28</f>
        <v>294</v>
      </c>
      <c r="F26" s="30">
        <v>6</v>
      </c>
      <c r="G26" s="30"/>
      <c r="H26" s="44"/>
      <c r="I26" s="52"/>
      <c r="J26" s="25"/>
      <c r="K26" s="28"/>
    </row>
    <row r="27" spans="1:11" ht="99.75" customHeight="1" x14ac:dyDescent="0.25">
      <c r="A27" s="47" t="s">
        <v>40</v>
      </c>
      <c r="B27" s="39" t="s">
        <v>49</v>
      </c>
      <c r="C27" s="13" t="s">
        <v>156</v>
      </c>
      <c r="D27" s="33" t="s">
        <v>17</v>
      </c>
      <c r="E27" s="30">
        <f>[1]hlm!E29+'[1]VZ Luhač.'!E29+[1]Středočeši!E29+[1]JČ!E29+[1]Plz.KV!E29+'[1]Ústí,Lib.'!E29+'[1]HK,Par.'!E29+[1]JM!E29+[1]SMK!E29+'[1]VZ Telč'!E29+[1]GFŘ!E29+'[1]VZ Smilovice'!E29</f>
        <v>472</v>
      </c>
      <c r="F27" s="30">
        <v>6</v>
      </c>
      <c r="G27" s="30"/>
      <c r="H27" s="44"/>
      <c r="I27" s="52"/>
      <c r="J27" s="25"/>
      <c r="K27" s="28"/>
    </row>
    <row r="28" spans="1:11" ht="122.25" customHeight="1" x14ac:dyDescent="0.25">
      <c r="A28" s="47" t="s">
        <v>41</v>
      </c>
      <c r="B28" s="39" t="s">
        <v>50</v>
      </c>
      <c r="C28" s="14" t="s">
        <v>160</v>
      </c>
      <c r="D28" s="33" t="s">
        <v>17</v>
      </c>
      <c r="E28" s="30">
        <f>[1]hlm!E30+'[1]VZ Luhač.'!E30+[1]Středočeši!E30+[1]JČ!E30+[1]Plz.KV!E30+'[1]Ústí,Lib.'!E30+'[1]HK,Par.'!E30+[1]JM!E30+[1]SMK!E30+'[1]VZ Telč'!E30+[1]GFŘ!E30+'[1]VZ Smilovice'!E30</f>
        <v>327</v>
      </c>
      <c r="F28" s="30">
        <v>6</v>
      </c>
      <c r="G28" s="30"/>
      <c r="H28" s="44"/>
      <c r="I28" s="52"/>
      <c r="J28" s="25"/>
      <c r="K28" s="28"/>
    </row>
    <row r="29" spans="1:11" ht="100.5" customHeight="1" x14ac:dyDescent="0.25">
      <c r="A29" s="72" t="s">
        <v>42</v>
      </c>
      <c r="B29" s="39" t="s">
        <v>51</v>
      </c>
      <c r="C29" s="14" t="s">
        <v>161</v>
      </c>
      <c r="D29" s="33" t="s">
        <v>17</v>
      </c>
      <c r="E29" s="30">
        <f>[1]hlm!E31+'[1]VZ Luhač.'!E31+[1]Středočeši!E31+[1]JČ!E31+[1]Plz.KV!E31+'[1]Ústí,Lib.'!E31+'[1]HK,Par.'!E31+[1]JM!E31+[1]SMK!E31+'[1]VZ Telč'!E31+[1]GFŘ!E31+'[1]VZ Smilovice'!E31</f>
        <v>226</v>
      </c>
      <c r="F29" s="30">
        <v>6</v>
      </c>
      <c r="G29" s="30"/>
      <c r="H29" s="44"/>
      <c r="I29" s="52"/>
      <c r="J29" s="25"/>
      <c r="K29" s="28"/>
    </row>
    <row r="30" spans="1:11" ht="135" customHeight="1" x14ac:dyDescent="0.25">
      <c r="A30" s="73" t="s">
        <v>43</v>
      </c>
      <c r="B30" s="39" t="s">
        <v>155</v>
      </c>
      <c r="C30" s="13" t="s">
        <v>157</v>
      </c>
      <c r="D30" s="33" t="s">
        <v>17</v>
      </c>
      <c r="E30" s="30">
        <f>[1]hlm!E32+'[1]VZ Luhač.'!E32+[1]Středočeši!E32+[1]JČ!E32+[1]Plz.KV!E32+'[1]Ústí,Lib.'!E32+'[1]HK,Par.'!E32+[1]JM!E32+[1]SMK!E32+'[1]VZ Telč'!E32+[1]GFŘ!E32+'[1]VZ Smilovice'!E32</f>
        <v>55</v>
      </c>
      <c r="F30" s="30">
        <v>6</v>
      </c>
      <c r="G30" s="30"/>
      <c r="H30" s="44"/>
      <c r="I30" s="52"/>
      <c r="J30" s="25"/>
      <c r="K30" s="28"/>
    </row>
    <row r="31" spans="1:11" ht="100.5" customHeight="1" x14ac:dyDescent="0.25">
      <c r="A31" s="47" t="s">
        <v>44</v>
      </c>
      <c r="B31" s="39" t="s">
        <v>158</v>
      </c>
      <c r="C31" s="14" t="s">
        <v>159</v>
      </c>
      <c r="D31" s="33" t="s">
        <v>17</v>
      </c>
      <c r="E31" s="30">
        <f>[1]hlm!E33+'[1]VZ Luhač.'!E33+[1]Středočeši!E33+[1]JČ!E33+[1]Plz.KV!E33+'[1]Ústí,Lib.'!E33+'[1]HK,Par.'!E33+[1]JM!E33+[1]SMK!E33+'[1]VZ Telč'!E33+[1]GFŘ!E33+'[1]VZ Smilovice'!E33</f>
        <v>10</v>
      </c>
      <c r="F31" s="30">
        <v>6</v>
      </c>
      <c r="G31" s="30"/>
      <c r="H31" s="44"/>
      <c r="I31" s="52"/>
      <c r="J31" s="25"/>
      <c r="K31" s="28"/>
    </row>
    <row r="32" spans="1:11" ht="101.25" customHeight="1" x14ac:dyDescent="0.25">
      <c r="A32" s="47" t="s">
        <v>45</v>
      </c>
      <c r="B32" s="39" t="s">
        <v>52</v>
      </c>
      <c r="C32" s="14" t="s">
        <v>208</v>
      </c>
      <c r="D32" s="33" t="s">
        <v>17</v>
      </c>
      <c r="E32" s="30">
        <f>[1]hlm!E34+'[1]VZ Luhač.'!E34+[1]Středočeši!E34+[1]JČ!E34+[1]Plz.KV!E34+'[1]Ústí,Lib.'!E34+'[1]HK,Par.'!E34+[1]JM!E34+[1]SMK!E34+'[1]VZ Telč'!E34+[1]GFŘ!E34+'[1]VZ Smilovice'!E34</f>
        <v>17</v>
      </c>
      <c r="F32" s="30">
        <v>6</v>
      </c>
      <c r="G32" s="30"/>
      <c r="H32" s="44"/>
      <c r="I32" s="52"/>
      <c r="J32" s="25"/>
      <c r="K32" s="28"/>
    </row>
    <row r="33" spans="1:11" ht="24" customHeight="1" thickBot="1" x14ac:dyDescent="0.3">
      <c r="A33" s="102"/>
      <c r="B33" s="123" t="s">
        <v>130</v>
      </c>
      <c r="C33" s="126"/>
      <c r="D33" s="126"/>
      <c r="E33" s="126"/>
      <c r="F33" s="126"/>
      <c r="G33" s="126"/>
      <c r="H33" s="126"/>
      <c r="I33" s="126"/>
      <c r="J33" s="126"/>
      <c r="K33" s="127"/>
    </row>
    <row r="34" spans="1:11" ht="96" customHeight="1" x14ac:dyDescent="0.25">
      <c r="A34" s="79" t="s">
        <v>46</v>
      </c>
      <c r="B34" s="41" t="s">
        <v>63</v>
      </c>
      <c r="C34" s="16" t="s">
        <v>162</v>
      </c>
      <c r="D34" s="77" t="s">
        <v>17</v>
      </c>
      <c r="E34" s="60">
        <f>[1]hlm!E36+'[1]VZ Luhač.'!E36+[1]Středočeši!E36+[1]JČ!E36+[1]Plz.KV!E36+'[1]Ústí,Lib.'!E36+'[1]HK,Par.'!E36+[1]JM!E36+[1]SMK!E36+'[1]VZ Telč'!E36+[1]GFŘ!E36+'[1]VZ Smilovice'!E36</f>
        <v>43</v>
      </c>
      <c r="F34" s="60">
        <v>4</v>
      </c>
      <c r="G34" s="60"/>
      <c r="H34" s="63"/>
      <c r="I34" s="64"/>
      <c r="J34" s="78"/>
      <c r="K34" s="82"/>
    </row>
    <row r="35" spans="1:11" ht="110.25" customHeight="1" x14ac:dyDescent="0.25">
      <c r="A35" s="47" t="s">
        <v>53</v>
      </c>
      <c r="B35" s="39" t="s">
        <v>164</v>
      </c>
      <c r="C35" s="14" t="s">
        <v>163</v>
      </c>
      <c r="D35" s="33" t="s">
        <v>17</v>
      </c>
      <c r="E35" s="30">
        <f>[1]hlm!E37+'[1]VZ Luhač.'!E37+[1]Středočeši!E37+[1]JČ!E37+[1]Plz.KV!E37+'[1]Ústí,Lib.'!E37+'[1]HK,Par.'!E37+[1]JM!E37+[1]SMK!E37+'[1]VZ Telč'!E37+[1]GFŘ!E37+'[1]VZ Smilovice'!E37</f>
        <v>115</v>
      </c>
      <c r="F35" s="30">
        <v>4</v>
      </c>
      <c r="G35" s="30"/>
      <c r="H35" s="44"/>
      <c r="I35" s="52"/>
      <c r="J35" s="25"/>
      <c r="K35" s="28"/>
    </row>
    <row r="36" spans="1:11" ht="101.25" customHeight="1" x14ac:dyDescent="0.25">
      <c r="A36" s="47" t="s">
        <v>54</v>
      </c>
      <c r="B36" s="39" t="s">
        <v>64</v>
      </c>
      <c r="C36" s="14" t="s">
        <v>165</v>
      </c>
      <c r="D36" s="33" t="s">
        <v>17</v>
      </c>
      <c r="E36" s="30">
        <f>[1]hlm!E38+'[1]VZ Luhač.'!E38+[1]Středočeši!E38+[1]JČ!E38+[1]Plz.KV!E38+'[1]Ústí,Lib.'!E38+'[1]HK,Par.'!E38+[1]JM!E38+[1]SMK!E38+'[1]VZ Telč'!E38+[1]GFŘ!E38+'[1]VZ Smilovice'!E38</f>
        <v>534</v>
      </c>
      <c r="F36" s="30">
        <v>4</v>
      </c>
      <c r="G36" s="30"/>
      <c r="H36" s="44"/>
      <c r="I36" s="52"/>
      <c r="J36" s="25"/>
      <c r="K36" s="28"/>
    </row>
    <row r="37" spans="1:11" ht="106.5" customHeight="1" x14ac:dyDescent="0.25">
      <c r="A37" s="47" t="s">
        <v>55</v>
      </c>
      <c r="B37" s="39" t="s">
        <v>65</v>
      </c>
      <c r="C37" s="14" t="s">
        <v>166</v>
      </c>
      <c r="D37" s="33" t="s">
        <v>17</v>
      </c>
      <c r="E37" s="30">
        <f>[1]hlm!E39+'[1]VZ Luhač.'!E39+[1]Středočeši!E39+[1]JČ!E39+[1]Plz.KV!E39+'[1]Ústí,Lib.'!E39+'[1]HK,Par.'!E39+[1]JM!E39+[1]SMK!E39+'[1]VZ Telč'!E39+[1]GFŘ!E39+'[1]VZ Smilovice'!E39</f>
        <v>1111</v>
      </c>
      <c r="F37" s="30">
        <v>4</v>
      </c>
      <c r="G37" s="30"/>
      <c r="H37" s="44"/>
      <c r="I37" s="52"/>
      <c r="J37" s="25"/>
      <c r="K37" s="28"/>
    </row>
    <row r="38" spans="1:11" ht="114" customHeight="1" x14ac:dyDescent="0.25">
      <c r="A38" s="47" t="s">
        <v>56</v>
      </c>
      <c r="B38" s="39" t="s">
        <v>66</v>
      </c>
      <c r="C38" s="14" t="s">
        <v>167</v>
      </c>
      <c r="D38" s="33" t="s">
        <v>17</v>
      </c>
      <c r="E38" s="30">
        <f>[1]hlm!E40+'[1]VZ Luhač.'!E40+[1]Středočeši!E40+[1]JČ!E40+[1]Plz.KV!E40+'[1]Ústí,Lib.'!E40+'[1]HK,Par.'!E40+[1]JM!E40+[1]SMK!E40+'[1]VZ Telč'!E40+[1]GFŘ!E40+'[1]VZ Smilovice'!E40</f>
        <v>92</v>
      </c>
      <c r="F38" s="30">
        <v>4</v>
      </c>
      <c r="G38" s="30"/>
      <c r="H38" s="44"/>
      <c r="I38" s="52"/>
      <c r="J38" s="25"/>
      <c r="K38" s="28"/>
    </row>
    <row r="39" spans="1:11" ht="114" customHeight="1" x14ac:dyDescent="0.25">
      <c r="A39" s="47" t="s">
        <v>57</v>
      </c>
      <c r="B39" s="39" t="s">
        <v>67</v>
      </c>
      <c r="C39" s="14" t="s">
        <v>168</v>
      </c>
      <c r="D39" s="33" t="s">
        <v>17</v>
      </c>
      <c r="E39" s="30">
        <f>[1]hlm!E41+'[1]VZ Luhač.'!E41+[1]Středočeši!E41+[1]JČ!E41+[1]Plz.KV!E41+'[1]Ústí,Lib.'!E41+'[1]HK,Par.'!E41+[1]JM!E41+[1]SMK!E41+'[1]VZ Telč'!E41+[1]GFŘ!E41+'[1]VZ Smilovice'!E41</f>
        <v>12</v>
      </c>
      <c r="F39" s="30">
        <v>4</v>
      </c>
      <c r="G39" s="30"/>
      <c r="H39" s="44"/>
      <c r="I39" s="52"/>
      <c r="J39" s="25"/>
      <c r="K39" s="28"/>
    </row>
    <row r="40" spans="1:11" ht="99.75" customHeight="1" x14ac:dyDescent="0.25">
      <c r="A40" s="47" t="s">
        <v>58</v>
      </c>
      <c r="B40" s="39" t="s">
        <v>68</v>
      </c>
      <c r="C40" s="14" t="s">
        <v>169</v>
      </c>
      <c r="D40" s="33" t="s">
        <v>17</v>
      </c>
      <c r="E40" s="30">
        <f>[1]hlm!E42+'[1]VZ Luhač.'!E42+[1]Středočeši!E42+[1]JČ!E42+[1]Plz.KV!E42+'[1]Ústí,Lib.'!E42+'[1]HK,Par.'!E42+[1]JM!E42+[1]SMK!E42+'[1]VZ Telč'!E42+[1]GFŘ!E42+'[1]VZ Smilovice'!E42</f>
        <v>22</v>
      </c>
      <c r="F40" s="30">
        <v>4</v>
      </c>
      <c r="G40" s="30"/>
      <c r="H40" s="44"/>
      <c r="I40" s="52"/>
      <c r="J40" s="25"/>
      <c r="K40" s="28"/>
    </row>
    <row r="41" spans="1:11" ht="121.5" customHeight="1" x14ac:dyDescent="0.25">
      <c r="A41" s="47" t="s">
        <v>59</v>
      </c>
      <c r="B41" s="39" t="s">
        <v>18</v>
      </c>
      <c r="C41" s="14" t="s">
        <v>171</v>
      </c>
      <c r="D41" s="33" t="s">
        <v>17</v>
      </c>
      <c r="E41" s="30">
        <f>[1]hlm!E43+'[1]VZ Luhač.'!E43+[1]Středočeši!E43+[1]JČ!E43+[1]Plz.KV!E43+'[1]Ústí,Lib.'!E43+'[1]HK,Par.'!E43+[1]JM!E43+[1]SMK!E43+'[1]VZ Telč'!E43+[1]GFŘ!E43+'[1]VZ Smilovice'!E43</f>
        <v>1282</v>
      </c>
      <c r="F41" s="30">
        <v>4</v>
      </c>
      <c r="G41" s="30"/>
      <c r="H41" s="44"/>
      <c r="I41" s="52"/>
      <c r="J41" s="25"/>
      <c r="K41" s="28"/>
    </row>
    <row r="42" spans="1:11" ht="126.75" customHeight="1" x14ac:dyDescent="0.25">
      <c r="A42" s="72" t="s">
        <v>60</v>
      </c>
      <c r="B42" s="41" t="s">
        <v>170</v>
      </c>
      <c r="C42" s="16" t="s">
        <v>172</v>
      </c>
      <c r="D42" s="77" t="s">
        <v>17</v>
      </c>
      <c r="E42" s="60">
        <f>[1]hlm!E44+'[1]VZ Luhač.'!E44+[1]Středočeši!E44+[1]JČ!E44+[1]Plz.KV!E44+'[1]Ústí,Lib.'!E44+'[1]HK,Par.'!E44+[1]JM!E44+[1]SMK!E44+'[1]VZ Telč'!E44+[1]GFŘ!E44+'[1]VZ Smilovice'!E44</f>
        <v>170</v>
      </c>
      <c r="F42" s="60">
        <v>4</v>
      </c>
      <c r="G42" s="60"/>
      <c r="H42" s="81"/>
      <c r="I42" s="64"/>
      <c r="J42" s="78"/>
      <c r="K42" s="82"/>
    </row>
    <row r="43" spans="1:11" ht="143.25" customHeight="1" thickBot="1" x14ac:dyDescent="0.3">
      <c r="A43" s="74" t="s">
        <v>61</v>
      </c>
      <c r="B43" s="40" t="s">
        <v>119</v>
      </c>
      <c r="C43" s="15" t="s">
        <v>173</v>
      </c>
      <c r="D43" s="34" t="s">
        <v>17</v>
      </c>
      <c r="E43" s="32">
        <f>[1]hlm!E45+'[1]VZ Luhač.'!E45+[1]Středočeši!E45+[1]JČ!E45+[1]Plz.KV!E45+'[1]Ústí,Lib.'!E45+'[1]HK,Par.'!E45+[1]JM!E45+[1]SMK!E45+'[1]VZ Telč'!E45+[1]GFŘ!E45+'[1]VZ Smilovice'!E45</f>
        <v>449</v>
      </c>
      <c r="F43" s="32">
        <v>4</v>
      </c>
      <c r="G43" s="32"/>
      <c r="H43" s="55"/>
      <c r="I43" s="103"/>
      <c r="J43" s="27"/>
      <c r="K43" s="29"/>
    </row>
    <row r="44" spans="1:11" ht="24" customHeight="1" thickBot="1" x14ac:dyDescent="0.3">
      <c r="A44" s="80"/>
      <c r="B44" s="117" t="s">
        <v>15</v>
      </c>
      <c r="C44" s="118"/>
      <c r="D44" s="118"/>
      <c r="E44" s="118"/>
      <c r="F44" s="118"/>
      <c r="G44" s="118"/>
      <c r="H44" s="118"/>
      <c r="I44" s="118"/>
      <c r="J44" s="118"/>
      <c r="K44" s="119"/>
    </row>
    <row r="45" spans="1:11" ht="137.25" customHeight="1" x14ac:dyDescent="0.25">
      <c r="A45" s="72" t="s">
        <v>62</v>
      </c>
      <c r="B45" s="41" t="s">
        <v>174</v>
      </c>
      <c r="C45" s="16" t="s">
        <v>175</v>
      </c>
      <c r="D45" s="77" t="s">
        <v>0</v>
      </c>
      <c r="E45" s="60">
        <f>[1]hlm!E47+'[1]VZ Luhač.'!E47+[1]Středočeši!E47+[1]JČ!E47+[1]Plz.KV!E47+'[1]Ústí,Lib.'!E47+'[1]HK,Par.'!E47+[1]JM!E47+[1]SMK!E47+'[1]VZ Telč'!E47+[1]GFŘ!E47+'[1]VZ Smilovice'!E47</f>
        <v>6</v>
      </c>
      <c r="F45" s="60">
        <v>6</v>
      </c>
      <c r="G45" s="60"/>
      <c r="H45" s="81"/>
      <c r="I45" s="64"/>
      <c r="J45" s="78"/>
      <c r="K45" s="82"/>
    </row>
    <row r="46" spans="1:11" ht="88.5" customHeight="1" x14ac:dyDescent="0.25">
      <c r="A46" s="47" t="s">
        <v>69</v>
      </c>
      <c r="B46" s="39" t="s">
        <v>97</v>
      </c>
      <c r="C46" s="14" t="s">
        <v>176</v>
      </c>
      <c r="D46" s="33" t="s">
        <v>0</v>
      </c>
      <c r="E46" s="30">
        <f>[1]hlm!E48+'[1]VZ Luhač.'!E48+[1]Středočeši!E48+[1]JČ!E48+[1]Plz.KV!E48+'[1]Ústí,Lib.'!E48+'[1]HK,Par.'!E48+[1]JM!E48+[1]SMK!E48+'[1]VZ Telč'!E48+[1]GFŘ!E48+'[1]VZ Smilovice'!E48</f>
        <v>3</v>
      </c>
      <c r="F46" s="30">
        <v>6</v>
      </c>
      <c r="G46" s="30"/>
      <c r="H46" s="45"/>
      <c r="I46" s="52"/>
      <c r="J46" s="25"/>
      <c r="K46" s="28"/>
    </row>
    <row r="47" spans="1:11" ht="97.5" customHeight="1" x14ac:dyDescent="0.25">
      <c r="A47" s="47" t="s">
        <v>70</v>
      </c>
      <c r="B47" s="39" t="s">
        <v>177</v>
      </c>
      <c r="C47" s="14" t="s">
        <v>178</v>
      </c>
      <c r="D47" s="33" t="s">
        <v>0</v>
      </c>
      <c r="E47" s="30">
        <f>[1]hlm!E49+'[1]VZ Luhač.'!E49+[1]Středočeši!E49+[1]JČ!E49+[1]Plz.KV!E49+'[1]Ústí,Lib.'!E49+'[1]HK,Par.'!E49+[1]JM!E49+[1]SMK!E49+'[1]VZ Telč'!E49+[1]GFŘ!E49+'[1]VZ Smilovice'!E49</f>
        <v>8</v>
      </c>
      <c r="F47" s="30">
        <v>6</v>
      </c>
      <c r="G47" s="30"/>
      <c r="H47" s="45"/>
      <c r="I47" s="52"/>
      <c r="J47" s="25"/>
      <c r="K47" s="28"/>
    </row>
    <row r="48" spans="1:11" ht="84" customHeight="1" x14ac:dyDescent="0.25">
      <c r="A48" s="47" t="s">
        <v>71</v>
      </c>
      <c r="B48" s="39" t="s">
        <v>98</v>
      </c>
      <c r="C48" s="14" t="s">
        <v>181</v>
      </c>
      <c r="D48" s="33" t="s">
        <v>0</v>
      </c>
      <c r="E48" s="30">
        <f>[1]hlm!E50+'[1]VZ Luhač.'!E50+[1]Středočeši!E50+[1]JČ!E50+[1]Plz.KV!E50+'[1]Ústí,Lib.'!E50+'[1]HK,Par.'!E50+[1]JM!E50+[1]SMK!E50+'[1]VZ Telč'!E50+[1]GFŘ!E50+'[1]VZ Smilovice'!E50</f>
        <v>3</v>
      </c>
      <c r="F48" s="30">
        <v>6</v>
      </c>
      <c r="G48" s="30"/>
      <c r="H48" s="45" t="s">
        <v>133</v>
      </c>
      <c r="I48" s="52"/>
      <c r="J48" s="25"/>
      <c r="K48" s="28"/>
    </row>
    <row r="49" spans="1:11" ht="81" customHeight="1" x14ac:dyDescent="0.25">
      <c r="A49" s="47" t="s">
        <v>72</v>
      </c>
      <c r="B49" s="39" t="s">
        <v>179</v>
      </c>
      <c r="C49" s="14" t="s">
        <v>180</v>
      </c>
      <c r="D49" s="33" t="s">
        <v>0</v>
      </c>
      <c r="E49" s="30">
        <f>[1]hlm!E51+'[1]VZ Luhač.'!E51+[1]Středočeši!E51+[1]JČ!E51+[1]Plz.KV!E51+'[1]Ústí,Lib.'!E51+'[1]HK,Par.'!E51+[1]JM!E51+[1]SMK!E51+'[1]VZ Telč'!E51+[1]GFŘ!E51+'[1]VZ Smilovice'!E51</f>
        <v>2</v>
      </c>
      <c r="F49" s="30">
        <v>6</v>
      </c>
      <c r="G49" s="30"/>
      <c r="H49" s="45"/>
      <c r="I49" s="52"/>
      <c r="J49" s="25"/>
      <c r="K49" s="28"/>
    </row>
    <row r="50" spans="1:11" ht="122.25" customHeight="1" x14ac:dyDescent="0.25">
      <c r="A50" s="47" t="s">
        <v>73</v>
      </c>
      <c r="B50" s="39" t="s">
        <v>99</v>
      </c>
      <c r="C50" s="14" t="s">
        <v>182</v>
      </c>
      <c r="D50" s="33" t="s">
        <v>0</v>
      </c>
      <c r="E50" s="30">
        <f>[1]hlm!E52+'[1]VZ Luhač.'!E52+[1]Středočeši!E52+[1]JČ!E52+[1]Plz.KV!E52+'[1]Ústí,Lib.'!E52+'[1]HK,Par.'!E52+[1]JM!E52+[1]SMK!E52+'[1]VZ Telč'!E52+[1]GFŘ!E52+'[1]VZ Smilovice'!E52</f>
        <v>12</v>
      </c>
      <c r="F50" s="30">
        <v>6</v>
      </c>
      <c r="G50" s="30"/>
      <c r="H50" s="45"/>
      <c r="I50" s="52"/>
      <c r="J50" s="25"/>
      <c r="K50" s="28"/>
    </row>
    <row r="51" spans="1:11" ht="111" customHeight="1" x14ac:dyDescent="0.25">
      <c r="A51" s="47" t="s">
        <v>74</v>
      </c>
      <c r="B51" s="39" t="s">
        <v>100</v>
      </c>
      <c r="C51" s="14" t="s">
        <v>184</v>
      </c>
      <c r="D51" s="33" t="s">
        <v>0</v>
      </c>
      <c r="E51" s="30">
        <f>[1]hlm!E53+'[1]VZ Luhač.'!E53+[1]Středočeši!E53+[1]JČ!E53+[1]Plz.KV!E53+'[1]Ústí,Lib.'!E53+'[1]HK,Par.'!E53+[1]JM!E53+[1]SMK!E53+'[1]VZ Telč'!E53+[1]GFŘ!E53+'[1]VZ Smilovice'!E53</f>
        <v>245</v>
      </c>
      <c r="F51" s="30">
        <v>4</v>
      </c>
      <c r="G51" s="30"/>
      <c r="H51" s="45"/>
      <c r="I51" s="52"/>
      <c r="J51" s="25"/>
      <c r="K51" s="28"/>
    </row>
    <row r="52" spans="1:11" ht="117" customHeight="1" x14ac:dyDescent="0.25">
      <c r="A52" s="47" t="s">
        <v>75</v>
      </c>
      <c r="B52" s="39" t="s">
        <v>101</v>
      </c>
      <c r="C52" s="14" t="s">
        <v>183</v>
      </c>
      <c r="D52" s="33" t="s">
        <v>0</v>
      </c>
      <c r="E52" s="30">
        <f>[1]hlm!E54+'[1]VZ Luhač.'!E54+[1]Středočeši!E54+[1]JČ!E54+[1]Plz.KV!E54+'[1]Ústí,Lib.'!E54+'[1]HK,Par.'!E54+[1]JM!E54+[1]SMK!E54+'[1]VZ Telč'!E54+[1]GFŘ!E54+'[1]VZ Smilovice'!E54</f>
        <v>143</v>
      </c>
      <c r="F52" s="30">
        <v>4</v>
      </c>
      <c r="G52" s="30"/>
      <c r="H52" s="45"/>
      <c r="I52" s="52"/>
      <c r="J52" s="25"/>
      <c r="K52" s="28"/>
    </row>
    <row r="53" spans="1:11" ht="96" customHeight="1" x14ac:dyDescent="0.25">
      <c r="A53" s="47" t="s">
        <v>76</v>
      </c>
      <c r="B53" s="39" t="s">
        <v>102</v>
      </c>
      <c r="C53" s="14" t="s">
        <v>185</v>
      </c>
      <c r="D53" s="33" t="s">
        <v>0</v>
      </c>
      <c r="E53" s="30">
        <f>[1]hlm!E55+'[1]VZ Luhač.'!E55+[1]Středočeši!E55+[1]JČ!E55+[1]Plz.KV!E55+'[1]Ústí,Lib.'!E55+'[1]HK,Par.'!E55+[1]JM!E55+[1]SMK!E55+'[1]VZ Telč'!E55+[1]GFŘ!E55+'[1]VZ Smilovice'!E55</f>
        <v>12</v>
      </c>
      <c r="F53" s="30">
        <v>4</v>
      </c>
      <c r="G53" s="30"/>
      <c r="H53" s="45"/>
      <c r="I53" s="52"/>
      <c r="J53" s="25"/>
      <c r="K53" s="28"/>
    </row>
    <row r="54" spans="1:11" ht="99.75" customHeight="1" x14ac:dyDescent="0.25">
      <c r="A54" s="47" t="s">
        <v>77</v>
      </c>
      <c r="B54" s="39" t="s">
        <v>103</v>
      </c>
      <c r="C54" s="14" t="s">
        <v>186</v>
      </c>
      <c r="D54" s="33" t="s">
        <v>0</v>
      </c>
      <c r="E54" s="30">
        <f>[1]hlm!E56+'[1]VZ Luhač.'!E56+[1]Středočeši!E56+[1]JČ!E56+[1]Plz.KV!E56+'[1]Ústí,Lib.'!E56+'[1]HK,Par.'!E56+[1]JM!E56+[1]SMK!E56+'[1]VZ Telč'!E56+[1]GFŘ!E56+'[1]VZ Smilovice'!E56</f>
        <v>15</v>
      </c>
      <c r="F54" s="30">
        <v>6</v>
      </c>
      <c r="G54" s="30"/>
      <c r="H54" s="45"/>
      <c r="I54" s="52"/>
      <c r="J54" s="25"/>
      <c r="K54" s="28"/>
    </row>
    <row r="55" spans="1:11" ht="96" customHeight="1" x14ac:dyDescent="0.25">
      <c r="A55" s="47" t="s">
        <v>78</v>
      </c>
      <c r="B55" s="39" t="s">
        <v>104</v>
      </c>
      <c r="C55" s="14" t="s">
        <v>187</v>
      </c>
      <c r="D55" s="33" t="s">
        <v>0</v>
      </c>
      <c r="E55" s="30">
        <f>[1]hlm!E57+'[1]VZ Luhač.'!E57+[1]Středočeši!E57+[1]JČ!E57+[1]Plz.KV!E57+'[1]Ústí,Lib.'!E57+'[1]HK,Par.'!E57+[1]JM!E57+[1]SMK!E57+'[1]VZ Telč'!E57+[1]GFŘ!E57+'[1]VZ Smilovice'!E57</f>
        <v>239</v>
      </c>
      <c r="F55" s="30">
        <v>6</v>
      </c>
      <c r="G55" s="30"/>
      <c r="H55" s="45"/>
      <c r="I55" s="52"/>
      <c r="J55" s="25"/>
      <c r="K55" s="28"/>
    </row>
    <row r="56" spans="1:11" ht="125.25" customHeight="1" x14ac:dyDescent="0.2">
      <c r="A56" s="47" t="s">
        <v>79</v>
      </c>
      <c r="B56" s="39" t="s">
        <v>105</v>
      </c>
      <c r="C56" s="17" t="s">
        <v>188</v>
      </c>
      <c r="D56" s="33" t="s">
        <v>0</v>
      </c>
      <c r="E56" s="30">
        <f>[1]hlm!E58+'[1]VZ Luhač.'!E58+[1]Středočeši!E58+[1]JČ!E58+[1]Plz.KV!E58+'[1]Ústí,Lib.'!E58+'[1]HK,Par.'!E58+[1]JM!E58+[1]SMK!E58+'[1]VZ Telč'!E58+[1]GFŘ!E58+'[1]VZ Smilovice'!E58</f>
        <v>469</v>
      </c>
      <c r="F56" s="30">
        <v>6</v>
      </c>
      <c r="G56" s="30"/>
      <c r="H56" s="45"/>
      <c r="I56" s="52"/>
      <c r="J56" s="25"/>
      <c r="K56" s="28"/>
    </row>
    <row r="57" spans="1:11" ht="126" customHeight="1" x14ac:dyDescent="0.25">
      <c r="A57" s="47" t="s">
        <v>80</v>
      </c>
      <c r="B57" s="39" t="s">
        <v>106</v>
      </c>
      <c r="C57" s="14" t="s">
        <v>189</v>
      </c>
      <c r="D57" s="33" t="s">
        <v>0</v>
      </c>
      <c r="E57" s="30">
        <f>[1]hlm!E59+'[1]VZ Luhač.'!E59+[1]Středočeši!E59+[1]JČ!E59+[1]Plz.KV!E59+'[1]Ústí,Lib.'!E59+'[1]HK,Par.'!E59+[1]JM!E59+[1]SMK!E59+'[1]VZ Telč'!E59+[1]GFŘ!E59+'[1]VZ Smilovice'!E59</f>
        <v>194</v>
      </c>
      <c r="F57" s="30">
        <v>6</v>
      </c>
      <c r="G57" s="30"/>
      <c r="H57" s="45"/>
      <c r="I57" s="52"/>
      <c r="J57" s="25"/>
      <c r="K57" s="28"/>
    </row>
    <row r="58" spans="1:11" ht="127.5" customHeight="1" x14ac:dyDescent="0.25">
      <c r="A58" s="47" t="s">
        <v>81</v>
      </c>
      <c r="B58" s="39" t="s">
        <v>107</v>
      </c>
      <c r="C58" s="14" t="s">
        <v>190</v>
      </c>
      <c r="D58" s="33" t="s">
        <v>0</v>
      </c>
      <c r="E58" s="30">
        <f>[1]hlm!E60+'[1]VZ Luhač.'!E60+[1]Středočeši!E60+[1]JČ!E60+[1]Plz.KV!E60+'[1]Ústí,Lib.'!E60+'[1]HK,Par.'!E60+[1]JM!E60+[1]SMK!E60+'[1]VZ Telč'!E60+[1]GFŘ!E60+'[1]VZ Smilovice'!E60</f>
        <v>140</v>
      </c>
      <c r="F58" s="30">
        <v>6</v>
      </c>
      <c r="G58" s="30"/>
      <c r="H58" s="45"/>
      <c r="I58" s="52"/>
      <c r="J58" s="25"/>
      <c r="K58" s="28"/>
    </row>
    <row r="59" spans="1:11" ht="116.25" customHeight="1" x14ac:dyDescent="0.25">
      <c r="A59" s="47" t="s">
        <v>82</v>
      </c>
      <c r="B59" s="39" t="s">
        <v>108</v>
      </c>
      <c r="C59" s="14" t="s">
        <v>191</v>
      </c>
      <c r="D59" s="33" t="s">
        <v>0</v>
      </c>
      <c r="E59" s="30">
        <f>[1]hlm!E61+'[1]VZ Luhač.'!E61+[1]Středočeši!E61+[1]JČ!E61+[1]Plz.KV!E61+'[1]Ústí,Lib.'!E61+'[1]HK,Par.'!E61+[1]JM!E61+[1]SMK!E61+'[1]VZ Telč'!E61+[1]GFŘ!E61+'[1]VZ Smilovice'!E61</f>
        <v>67</v>
      </c>
      <c r="F59" s="30">
        <v>6</v>
      </c>
      <c r="G59" s="30"/>
      <c r="H59" s="45"/>
      <c r="I59" s="52"/>
      <c r="J59" s="25"/>
      <c r="K59" s="28"/>
    </row>
    <row r="60" spans="1:11" ht="114" customHeight="1" x14ac:dyDescent="0.25">
      <c r="A60" s="47" t="s">
        <v>83</v>
      </c>
      <c r="B60" s="39" t="s">
        <v>109</v>
      </c>
      <c r="C60" s="14" t="s">
        <v>192</v>
      </c>
      <c r="D60" s="33" t="s">
        <v>0</v>
      </c>
      <c r="E60" s="30">
        <f>[1]hlm!E62+'[1]VZ Luhač.'!E62+[1]Středočeši!E62+[1]JČ!E62+[1]Plz.KV!E62+'[1]Ústí,Lib.'!E62+'[1]HK,Par.'!E62+[1]JM!E62+[1]SMK!E62+'[1]VZ Telč'!E62+[1]GFŘ!E62+'[1]VZ Smilovice'!E62</f>
        <v>264</v>
      </c>
      <c r="F60" s="30">
        <v>6</v>
      </c>
      <c r="G60" s="30"/>
      <c r="H60" s="45"/>
      <c r="I60" s="52"/>
      <c r="J60" s="25"/>
      <c r="K60" s="28"/>
    </row>
    <row r="61" spans="1:11" ht="105.75" customHeight="1" x14ac:dyDescent="0.25">
      <c r="A61" s="47" t="s">
        <v>84</v>
      </c>
      <c r="B61" s="39" t="s">
        <v>110</v>
      </c>
      <c r="C61" s="14" t="s">
        <v>193</v>
      </c>
      <c r="D61" s="33" t="s">
        <v>0</v>
      </c>
      <c r="E61" s="30">
        <f>[1]hlm!E63+'[1]VZ Luhač.'!E63+[1]Středočeši!E63+[1]JČ!E63+[1]Plz.KV!E63+'[1]Ústí,Lib.'!E63+'[1]HK,Par.'!E63+[1]JM!E63+[1]SMK!E63+'[1]VZ Telč'!E63+[1]GFŘ!E63+'[1]VZ Smilovice'!E63</f>
        <v>146</v>
      </c>
      <c r="F61" s="30">
        <v>6</v>
      </c>
      <c r="G61" s="30"/>
      <c r="H61" s="45"/>
      <c r="I61" s="52"/>
      <c r="J61" s="25"/>
      <c r="K61" s="28"/>
    </row>
    <row r="62" spans="1:11" ht="207.75" customHeight="1" x14ac:dyDescent="0.25">
      <c r="A62" s="47" t="s">
        <v>85</v>
      </c>
      <c r="B62" s="39" t="s">
        <v>195</v>
      </c>
      <c r="C62" s="14" t="s">
        <v>194</v>
      </c>
      <c r="D62" s="33" t="s">
        <v>0</v>
      </c>
      <c r="E62" s="30">
        <f>[1]hlm!E64+'[1]VZ Luhač.'!E64+[1]Středočeši!E64+[1]JČ!E64+[1]Plz.KV!E64+'[1]Ústí,Lib.'!E64+'[1]HK,Par.'!E64+[1]JM!E64+[1]SMK!E64+'[1]VZ Telč'!E64+[1]GFŘ!E64+'[1]VZ Smilovice'!E64</f>
        <v>518</v>
      </c>
      <c r="F62" s="30">
        <v>6</v>
      </c>
      <c r="G62" s="30"/>
      <c r="H62" s="45"/>
      <c r="I62" s="52"/>
      <c r="J62" s="25"/>
      <c r="K62" s="28"/>
    </row>
    <row r="63" spans="1:11" ht="158.25" customHeight="1" x14ac:dyDescent="0.25">
      <c r="A63" s="47" t="s">
        <v>86</v>
      </c>
      <c r="B63" s="39" t="s">
        <v>111</v>
      </c>
      <c r="C63" s="14" t="s">
        <v>196</v>
      </c>
      <c r="D63" s="33" t="s">
        <v>0</v>
      </c>
      <c r="E63" s="30">
        <f>[1]hlm!E65+'[1]VZ Luhač.'!E65+[1]Středočeši!E65+[1]JČ!E65+[1]Plz.KV!E65+'[1]Ústí,Lib.'!E65+'[1]HK,Par.'!E65+[1]JM!E65+[1]SMK!E65+'[1]VZ Telč'!E65+[1]GFŘ!E65+'[1]VZ Smilovice'!E65</f>
        <v>70</v>
      </c>
      <c r="F63" s="30">
        <v>6</v>
      </c>
      <c r="G63" s="30"/>
      <c r="H63" s="45"/>
      <c r="I63" s="52"/>
      <c r="J63" s="25"/>
      <c r="K63" s="28"/>
    </row>
    <row r="64" spans="1:11" ht="102" customHeight="1" x14ac:dyDescent="0.25">
      <c r="A64" s="47" t="s">
        <v>87</v>
      </c>
      <c r="B64" s="39" t="s">
        <v>112</v>
      </c>
      <c r="C64" s="13" t="s">
        <v>197</v>
      </c>
      <c r="D64" s="33" t="s">
        <v>0</v>
      </c>
      <c r="E64" s="30">
        <f>[1]hlm!E66+'[1]VZ Luhač.'!E66+[1]Středočeši!E66+[1]JČ!E66+[1]Plz.KV!E66+'[1]Ústí,Lib.'!E66+'[1]HK,Par.'!E66+[1]JM!E66+[1]SMK!E66+'[1]VZ Telč'!E66+[1]GFŘ!E66+'[1]VZ Smilovice'!E66</f>
        <v>270</v>
      </c>
      <c r="F64" s="30">
        <v>6</v>
      </c>
      <c r="G64" s="30"/>
      <c r="H64" s="45"/>
      <c r="I64" s="52"/>
      <c r="J64" s="25"/>
      <c r="K64" s="28"/>
    </row>
    <row r="65" spans="1:14" ht="122.25" customHeight="1" x14ac:dyDescent="0.25">
      <c r="A65" s="47" t="s">
        <v>88</v>
      </c>
      <c r="B65" s="39" t="s">
        <v>198</v>
      </c>
      <c r="C65" s="14" t="s">
        <v>199</v>
      </c>
      <c r="D65" s="33" t="s">
        <v>0</v>
      </c>
      <c r="E65" s="30">
        <f>[1]hlm!E67+'[1]VZ Luhač.'!E67+[1]Středočeši!E67+[1]JČ!E67+[1]Plz.KV!E67+'[1]Ústí,Lib.'!E67+'[1]HK,Par.'!E67+[1]JM!E67+[1]SMK!E67+'[1]VZ Telč'!E67+[1]GFŘ!E67+'[1]VZ Smilovice'!E67</f>
        <v>214</v>
      </c>
      <c r="F65" s="30">
        <v>6</v>
      </c>
      <c r="G65" s="30"/>
      <c r="H65" s="45"/>
      <c r="I65" s="52"/>
      <c r="J65" s="25"/>
      <c r="K65" s="28"/>
    </row>
    <row r="66" spans="1:14" ht="111.75" customHeight="1" x14ac:dyDescent="0.25">
      <c r="A66" s="47" t="s">
        <v>89</v>
      </c>
      <c r="B66" s="39" t="s">
        <v>113</v>
      </c>
      <c r="C66" s="14" t="s">
        <v>200</v>
      </c>
      <c r="D66" s="33" t="s">
        <v>0</v>
      </c>
      <c r="E66" s="30">
        <f>[1]hlm!E68+'[1]VZ Luhač.'!E68+[1]Středočeši!E68+[1]JČ!E68+[1]Plz.KV!E68+'[1]Ústí,Lib.'!E68+'[1]HK,Par.'!E68+[1]JM!E68+[1]SMK!E68+'[1]VZ Telč'!E68+[1]GFŘ!E68+'[1]VZ Smilovice'!E68</f>
        <v>120</v>
      </c>
      <c r="F66" s="30">
        <v>6</v>
      </c>
      <c r="G66" s="30"/>
      <c r="H66" s="45"/>
      <c r="I66" s="52"/>
      <c r="J66" s="25"/>
      <c r="K66" s="28"/>
    </row>
    <row r="67" spans="1:14" ht="111" customHeight="1" x14ac:dyDescent="0.25">
      <c r="A67" s="47" t="s">
        <v>90</v>
      </c>
      <c r="B67" s="39" t="s">
        <v>16</v>
      </c>
      <c r="C67" s="14" t="s">
        <v>201</v>
      </c>
      <c r="D67" s="33" t="s">
        <v>0</v>
      </c>
      <c r="E67" s="30">
        <f>[1]hlm!E69+'[1]VZ Luhač.'!E69+[1]Středočeši!E69+[1]JČ!E69+[1]Plz.KV!E69+'[1]Ústí,Lib.'!E69+'[1]HK,Par.'!E69+[1]JM!E69+[1]SMK!E69+'[1]VZ Telč'!E69+[1]GFŘ!E69+'[1]VZ Smilovice'!E69</f>
        <v>760</v>
      </c>
      <c r="F67" s="30">
        <v>6</v>
      </c>
      <c r="G67" s="30"/>
      <c r="H67" s="45"/>
      <c r="I67" s="52"/>
      <c r="J67" s="25"/>
      <c r="K67" s="28"/>
    </row>
    <row r="68" spans="1:14" ht="122.25" customHeight="1" x14ac:dyDescent="0.25">
      <c r="A68" s="47" t="s">
        <v>91</v>
      </c>
      <c r="B68" s="39" t="s">
        <v>121</v>
      </c>
      <c r="C68" s="14" t="s">
        <v>202</v>
      </c>
      <c r="D68" s="33" t="s">
        <v>0</v>
      </c>
      <c r="E68" s="30">
        <f>[1]hlm!E70+'[1]VZ Luhač.'!E70+[1]Středočeši!E70+[1]JČ!E70+[1]Plz.KV!E70+'[1]Ústí,Lib.'!E70+'[1]HK,Par.'!E70+[1]JM!E70+[1]SMK!E70+'[1]VZ Telč'!E70+[1]GFŘ!E70+'[1]VZ Smilovice'!E70</f>
        <v>76</v>
      </c>
      <c r="F68" s="30">
        <v>6</v>
      </c>
      <c r="G68" s="30"/>
      <c r="H68" s="45"/>
      <c r="I68" s="52"/>
      <c r="J68" s="25"/>
      <c r="K68" s="28"/>
    </row>
    <row r="69" spans="1:14" ht="99.75" customHeight="1" x14ac:dyDescent="0.25">
      <c r="A69" s="47" t="s">
        <v>92</v>
      </c>
      <c r="B69" s="39" t="s">
        <v>114</v>
      </c>
      <c r="C69" s="14" t="s">
        <v>203</v>
      </c>
      <c r="D69" s="33" t="s">
        <v>0</v>
      </c>
      <c r="E69" s="30">
        <f>[1]hlm!E71+'[1]VZ Luhač.'!E71+[1]Středočeši!E71+[1]JČ!E71+[1]Plz.KV!E71+'[1]Ústí,Lib.'!E71+'[1]HK,Par.'!E71+[1]JM!E71+[1]SMK!E71+'[1]VZ Telč'!E71+[1]GFŘ!E71+'[1]VZ Smilovice'!E71</f>
        <v>38</v>
      </c>
      <c r="F69" s="30">
        <v>6</v>
      </c>
      <c r="G69" s="30"/>
      <c r="H69" s="45"/>
      <c r="I69" s="52"/>
      <c r="J69" s="25"/>
      <c r="K69" s="28"/>
    </row>
    <row r="70" spans="1:14" ht="90" customHeight="1" x14ac:dyDescent="0.25">
      <c r="A70" s="47" t="s">
        <v>93</v>
      </c>
      <c r="B70" s="39" t="s">
        <v>115</v>
      </c>
      <c r="C70" s="14" t="s">
        <v>204</v>
      </c>
      <c r="D70" s="33" t="s">
        <v>0</v>
      </c>
      <c r="E70" s="30">
        <f>[1]hlm!E72+'[1]VZ Luhač.'!E72+[1]Středočeši!E72+[1]JČ!E72+[1]Plz.KV!E72+'[1]Ústí,Lib.'!E72+'[1]HK,Par.'!E72+[1]JM!E72+[1]SMK!E72+'[1]VZ Telč'!E72+[1]GFŘ!E72+'[1]VZ Smilovice'!E72</f>
        <v>25</v>
      </c>
      <c r="F70" s="30">
        <v>6</v>
      </c>
      <c r="G70" s="30"/>
      <c r="H70" s="45"/>
      <c r="I70" s="52"/>
      <c r="J70" s="25"/>
      <c r="K70" s="28"/>
    </row>
    <row r="71" spans="1:14" ht="88.5" customHeight="1" x14ac:dyDescent="0.25">
      <c r="A71" s="47" t="s">
        <v>94</v>
      </c>
      <c r="B71" s="39" t="s">
        <v>115</v>
      </c>
      <c r="C71" s="14" t="s">
        <v>205</v>
      </c>
      <c r="D71" s="33" t="s">
        <v>0</v>
      </c>
      <c r="E71" s="30">
        <f>[1]hlm!E73+'[1]VZ Luhač.'!E73+[1]Středočeši!E73+[1]JČ!E73+[1]Plz.KV!E73+'[1]Ústí,Lib.'!E73+'[1]HK,Par.'!E73+[1]JM!E73+[1]SMK!E73+'[1]VZ Telč'!E73+[1]GFŘ!E73+'[1]VZ Smilovice'!E73</f>
        <v>21</v>
      </c>
      <c r="F71" s="30">
        <v>6</v>
      </c>
      <c r="G71" s="30"/>
      <c r="H71" s="45"/>
      <c r="I71" s="52"/>
      <c r="J71" s="25"/>
      <c r="K71" s="28"/>
    </row>
    <row r="72" spans="1:14" ht="88.5" customHeight="1" x14ac:dyDescent="0.25">
      <c r="A72" s="47" t="s">
        <v>95</v>
      </c>
      <c r="B72" s="39" t="s">
        <v>116</v>
      </c>
      <c r="C72" s="14" t="s">
        <v>206</v>
      </c>
      <c r="D72" s="33" t="s">
        <v>0</v>
      </c>
      <c r="E72" s="30">
        <f>[1]hlm!E74+'[1]VZ Luhač.'!E74+[1]Středočeši!E74+[1]JČ!E74+[1]Plz.KV!E74+'[1]Ústí,Lib.'!E74+'[1]HK,Par.'!E74+[1]JM!E74+[1]SMK!E74+'[1]VZ Telč'!E74+[1]GFŘ!E74+'[1]VZ Smilovice'!E74</f>
        <v>14</v>
      </c>
      <c r="F72" s="30">
        <v>6</v>
      </c>
      <c r="G72" s="30"/>
      <c r="H72" s="45"/>
      <c r="I72" s="52"/>
      <c r="J72" s="25"/>
      <c r="K72" s="28"/>
    </row>
    <row r="73" spans="1:14" ht="108" customHeight="1" thickBot="1" x14ac:dyDescent="0.3">
      <c r="A73" s="73" t="s">
        <v>96</v>
      </c>
      <c r="B73" s="42" t="s">
        <v>117</v>
      </c>
      <c r="C73" s="18" t="s">
        <v>207</v>
      </c>
      <c r="D73" s="75" t="s">
        <v>0</v>
      </c>
      <c r="E73" s="68">
        <f>[1]hlm!E75+'[1]VZ Luhač.'!E75+[1]Středočeši!E75+[1]JČ!E75+[1]Plz.KV!E75+'[1]Ústí,Lib.'!E75+'[1]HK,Par.'!E75+[1]JM!E75+[1]SMK!E75+'[1]VZ Telč'!E75+[1]GFŘ!E75+'[1]VZ Smilovice'!E75</f>
        <v>35</v>
      </c>
      <c r="F73" s="68">
        <v>6</v>
      </c>
      <c r="G73" s="68"/>
      <c r="H73" s="83"/>
      <c r="I73" s="69"/>
      <c r="J73" s="24"/>
      <c r="K73" s="89"/>
    </row>
    <row r="74" spans="1:14" s="6" customFormat="1" ht="47.25" customHeight="1" thickBot="1" x14ac:dyDescent="0.3">
      <c r="A74" s="109" t="s">
        <v>19</v>
      </c>
      <c r="B74" s="110"/>
      <c r="C74" s="110"/>
      <c r="D74" s="110"/>
      <c r="E74" s="110"/>
      <c r="F74" s="111"/>
      <c r="G74" s="111"/>
      <c r="H74" s="112"/>
      <c r="I74" s="84">
        <f>I73+I72+I71+I70+I69+I68+I67+I66+I65+I64+I63+I62+I61+I60+I59+I58+I57+I56+I55+I54+I53+I52+I51+I50+I49+I48+I47+I46+I45+I43+I42+I41+I40+I39+I38+I37+I36+I35+I34+I32+I31+I30+I29+I28+I27+I26+I25+I24+I23+I22+I20+I19+I18+I17+I16+I15+I14+I13+I12+I10+I9+I8+I7+I6+I5+I4</f>
        <v>0</v>
      </c>
      <c r="J74" s="105">
        <f t="shared" ref="J74:K74" si="0">J73+J72+J71+J70+J69+J68+J67+J66+J65+J64+J63+J62+J61+J60+J59+J58+J57+J56+J55+J54+J53+J52+J51+J50+J49+J48+J47+J46+J45+J43+J42+J41+J40+J39+J38+J37+J36+J35+J34+J32+J31+J30+J29+J28+J27+J26+J25+J24+J23+J22+J20+J19+J18+J17+J16+J15+J14+J13+J12+J10+J9+J8+J7+J6+J5+J4</f>
        <v>0</v>
      </c>
      <c r="K74" s="104">
        <f t="shared" si="0"/>
        <v>0</v>
      </c>
      <c r="L74" s="4"/>
      <c r="M74" s="4"/>
      <c r="N74" s="4"/>
    </row>
    <row r="75" spans="1:14" s="6" customFormat="1" x14ac:dyDescent="0.25">
      <c r="A75" s="1"/>
      <c r="B75" s="2"/>
      <c r="C75" s="2"/>
      <c r="D75" s="9"/>
      <c r="E75" s="9"/>
      <c r="F75" s="9"/>
      <c r="G75" s="3"/>
      <c r="H75" s="3"/>
      <c r="I75" s="2"/>
      <c r="J75" s="2"/>
      <c r="K75" s="2"/>
      <c r="L75" s="4"/>
      <c r="M75" s="4"/>
      <c r="N75" s="4"/>
    </row>
    <row r="76" spans="1:14" s="6" customFormat="1" x14ac:dyDescent="0.25">
      <c r="A76" s="1"/>
      <c r="B76" s="2"/>
      <c r="C76" s="2"/>
      <c r="D76" s="9"/>
      <c r="E76" s="9"/>
      <c r="F76" s="9"/>
      <c r="G76" s="3"/>
      <c r="H76" s="3"/>
      <c r="I76" s="2"/>
      <c r="J76" s="2"/>
      <c r="K76" s="2"/>
      <c r="L76" s="4"/>
      <c r="M76" s="4"/>
      <c r="N76" s="4"/>
    </row>
    <row r="77" spans="1:14" s="6" customFormat="1" x14ac:dyDescent="0.25">
      <c r="A77" s="1"/>
      <c r="B77" s="2"/>
      <c r="C77" s="2"/>
      <c r="D77" s="9"/>
      <c r="E77" s="9"/>
      <c r="F77" s="9"/>
      <c r="G77" s="3"/>
      <c r="H77" s="3"/>
      <c r="I77" s="2"/>
      <c r="J77" s="2"/>
      <c r="K77" s="2"/>
      <c r="L77" s="4"/>
      <c r="M77" s="4"/>
      <c r="N77" s="4"/>
    </row>
    <row r="78" spans="1:14" s="6" customFormat="1" x14ac:dyDescent="0.25">
      <c r="A78" s="1"/>
      <c r="B78" s="2"/>
      <c r="C78" s="2"/>
      <c r="D78" s="9"/>
      <c r="E78" s="9"/>
      <c r="F78" s="9"/>
      <c r="G78" s="3"/>
      <c r="H78" s="3"/>
      <c r="I78" s="2"/>
      <c r="J78" s="2"/>
      <c r="K78" s="2"/>
      <c r="L78" s="4"/>
      <c r="M78" s="4"/>
      <c r="N78" s="4"/>
    </row>
    <row r="79" spans="1:14" s="6" customFormat="1" x14ac:dyDescent="0.25">
      <c r="A79" s="1"/>
      <c r="B79" s="2"/>
      <c r="C79" s="2"/>
      <c r="D79" s="9"/>
      <c r="E79" s="9"/>
      <c r="F79" s="9"/>
      <c r="G79" s="3"/>
      <c r="H79" s="3"/>
      <c r="I79" s="2"/>
      <c r="J79" s="2"/>
      <c r="K79" s="2"/>
      <c r="L79" s="4"/>
      <c r="M79" s="4"/>
      <c r="N79" s="4"/>
    </row>
    <row r="80" spans="1:14" s="6" customFormat="1" x14ac:dyDescent="0.25">
      <c r="A80" s="1"/>
      <c r="B80" s="2"/>
      <c r="C80" s="2"/>
      <c r="D80" s="9"/>
      <c r="E80" s="9"/>
      <c r="F80" s="9"/>
      <c r="G80" s="3"/>
      <c r="H80" s="3"/>
      <c r="I80" s="2"/>
      <c r="J80" s="2"/>
      <c r="K80" s="2"/>
      <c r="L80" s="4"/>
      <c r="M80" s="4"/>
      <c r="N80" s="4"/>
    </row>
    <row r="81" spans="1:14" s="6" customFormat="1" x14ac:dyDescent="0.25">
      <c r="A81" s="1"/>
      <c r="B81" s="2"/>
      <c r="C81" s="2"/>
      <c r="D81" s="9"/>
      <c r="E81" s="9"/>
      <c r="F81" s="9"/>
      <c r="G81" s="3"/>
      <c r="H81" s="3"/>
      <c r="I81" s="2"/>
      <c r="J81" s="2"/>
      <c r="K81" s="2"/>
      <c r="L81" s="4"/>
      <c r="M81" s="4"/>
      <c r="N81" s="4"/>
    </row>
    <row r="82" spans="1:14" s="6" customFormat="1" x14ac:dyDescent="0.25">
      <c r="A82" s="1"/>
      <c r="B82" s="2"/>
      <c r="C82" s="2"/>
      <c r="D82" s="9"/>
      <c r="E82" s="9"/>
      <c r="F82" s="9"/>
      <c r="G82" s="3"/>
      <c r="H82" s="3"/>
      <c r="I82" s="2"/>
      <c r="J82" s="2"/>
      <c r="K82" s="2"/>
      <c r="L82" s="4"/>
      <c r="M82" s="4"/>
      <c r="N82" s="4"/>
    </row>
    <row r="83" spans="1:14" s="6" customFormat="1" x14ac:dyDescent="0.25">
      <c r="A83" s="1"/>
      <c r="B83" s="2"/>
      <c r="C83" s="2"/>
      <c r="D83" s="9"/>
      <c r="E83" s="9"/>
      <c r="F83" s="9"/>
      <c r="G83" s="3"/>
      <c r="H83" s="3"/>
      <c r="I83" s="2"/>
      <c r="J83" s="2"/>
      <c r="K83" s="2"/>
      <c r="L83" s="4"/>
      <c r="M83" s="4"/>
      <c r="N83" s="4"/>
    </row>
    <row r="84" spans="1:14" s="6" customFormat="1" x14ac:dyDescent="0.25">
      <c r="A84" s="1"/>
      <c r="B84" s="2"/>
      <c r="C84" s="2"/>
      <c r="D84" s="9"/>
      <c r="E84" s="9"/>
      <c r="F84" s="9"/>
      <c r="G84" s="3"/>
      <c r="H84" s="3"/>
      <c r="I84" s="2"/>
      <c r="J84" s="2"/>
      <c r="K84" s="2"/>
      <c r="L84" s="4"/>
      <c r="M84" s="4"/>
      <c r="N84" s="4"/>
    </row>
    <row r="85" spans="1:14" s="6" customFormat="1" x14ac:dyDescent="0.25">
      <c r="A85" s="1"/>
      <c r="B85" s="2"/>
      <c r="C85" s="2"/>
      <c r="D85" s="9"/>
      <c r="E85" s="9"/>
      <c r="F85" s="9"/>
      <c r="G85" s="3"/>
      <c r="H85" s="3"/>
      <c r="I85" s="2"/>
      <c r="J85" s="2"/>
      <c r="K85" s="2"/>
      <c r="L85" s="4"/>
      <c r="M85" s="4"/>
      <c r="N85" s="4"/>
    </row>
    <row r="86" spans="1:14" s="6" customFormat="1" x14ac:dyDescent="0.25">
      <c r="A86" s="1"/>
      <c r="B86" s="2"/>
      <c r="C86" s="2"/>
      <c r="D86" s="9"/>
      <c r="E86" s="9"/>
      <c r="F86" s="9"/>
      <c r="G86" s="3"/>
      <c r="H86" s="3"/>
      <c r="I86" s="2"/>
      <c r="J86" s="2"/>
      <c r="K86" s="2"/>
      <c r="L86" s="4"/>
      <c r="M86" s="4"/>
      <c r="N86" s="4"/>
    </row>
    <row r="87" spans="1:14" s="6" customFormat="1" x14ac:dyDescent="0.25">
      <c r="A87" s="1"/>
      <c r="B87" s="2"/>
      <c r="C87" s="2"/>
      <c r="D87" s="9"/>
      <c r="E87" s="9"/>
      <c r="F87" s="9"/>
      <c r="G87" s="3"/>
      <c r="H87" s="3"/>
      <c r="I87" s="2"/>
      <c r="J87" s="2"/>
      <c r="K87" s="2"/>
      <c r="L87" s="4"/>
      <c r="M87" s="4"/>
      <c r="N87" s="4"/>
    </row>
    <row r="88" spans="1:14" s="6" customFormat="1" x14ac:dyDescent="0.25">
      <c r="A88" s="1"/>
      <c r="B88" s="2"/>
      <c r="C88" s="2"/>
      <c r="D88" s="9"/>
      <c r="E88" s="9"/>
      <c r="F88" s="9"/>
      <c r="G88" s="3"/>
      <c r="H88" s="3"/>
      <c r="I88" s="2"/>
      <c r="J88" s="2"/>
      <c r="K88" s="2"/>
      <c r="L88" s="4"/>
      <c r="M88" s="4"/>
      <c r="N88" s="4"/>
    </row>
    <row r="89" spans="1:14" s="6" customFormat="1" x14ac:dyDescent="0.25">
      <c r="A89" s="1"/>
      <c r="B89" s="2"/>
      <c r="C89" s="2"/>
      <c r="D89" s="9"/>
      <c r="E89" s="9"/>
      <c r="F89" s="9"/>
      <c r="G89" s="3"/>
      <c r="H89" s="3"/>
      <c r="I89" s="2"/>
      <c r="J89" s="2"/>
      <c r="K89" s="2"/>
      <c r="L89" s="4"/>
      <c r="M89" s="4"/>
      <c r="N89" s="4"/>
    </row>
    <row r="90" spans="1:14" s="6" customFormat="1" x14ac:dyDescent="0.25">
      <c r="A90" s="1"/>
      <c r="B90" s="2"/>
      <c r="C90" s="2"/>
      <c r="D90" s="9"/>
      <c r="E90" s="9"/>
      <c r="F90" s="9"/>
      <c r="G90" s="3"/>
      <c r="H90" s="3"/>
      <c r="I90" s="2"/>
      <c r="J90" s="2"/>
      <c r="K90" s="2"/>
      <c r="L90" s="4"/>
      <c r="M90" s="4"/>
      <c r="N90" s="4"/>
    </row>
    <row r="91" spans="1:14" s="6" customFormat="1" x14ac:dyDescent="0.25">
      <c r="A91" s="1"/>
      <c r="B91" s="2"/>
      <c r="C91" s="2"/>
      <c r="D91" s="9"/>
      <c r="E91" s="9"/>
      <c r="F91" s="9"/>
      <c r="G91" s="3"/>
      <c r="H91" s="3"/>
      <c r="I91" s="2"/>
      <c r="J91" s="2"/>
      <c r="K91" s="2"/>
      <c r="L91" s="4"/>
      <c r="M91" s="4"/>
      <c r="N91" s="4"/>
    </row>
    <row r="92" spans="1:14" s="6" customFormat="1" x14ac:dyDescent="0.25">
      <c r="A92" s="1"/>
      <c r="B92" s="2"/>
      <c r="C92" s="2"/>
      <c r="D92" s="9"/>
      <c r="E92" s="9"/>
      <c r="F92" s="9"/>
      <c r="G92" s="3"/>
      <c r="H92" s="3"/>
      <c r="I92" s="2"/>
      <c r="J92" s="2"/>
      <c r="K92" s="2"/>
      <c r="L92" s="4"/>
      <c r="M92" s="4"/>
      <c r="N92" s="4"/>
    </row>
    <row r="93" spans="1:14" s="6" customFormat="1" x14ac:dyDescent="0.25">
      <c r="A93" s="1"/>
      <c r="B93" s="2"/>
      <c r="C93" s="2"/>
      <c r="D93" s="9"/>
      <c r="E93" s="9"/>
      <c r="F93" s="9"/>
      <c r="G93" s="3"/>
      <c r="H93" s="3"/>
      <c r="I93" s="2"/>
      <c r="J93" s="2"/>
      <c r="K93" s="2"/>
      <c r="L93" s="4"/>
      <c r="M93" s="4"/>
      <c r="N93" s="4"/>
    </row>
    <row r="94" spans="1:14" s="6" customFormat="1" x14ac:dyDescent="0.25">
      <c r="A94" s="1"/>
      <c r="B94" s="2"/>
      <c r="C94" s="2"/>
      <c r="D94" s="9"/>
      <c r="E94" s="9"/>
      <c r="F94" s="9"/>
      <c r="G94" s="3"/>
      <c r="H94" s="3"/>
      <c r="I94" s="2"/>
      <c r="J94" s="2"/>
      <c r="K94" s="2"/>
      <c r="L94" s="4"/>
      <c r="M94" s="4"/>
      <c r="N94" s="4"/>
    </row>
    <row r="95" spans="1:14" s="6" customFormat="1" x14ac:dyDescent="0.25">
      <c r="A95" s="1"/>
      <c r="B95" s="2"/>
      <c r="C95" s="2"/>
      <c r="D95" s="9"/>
      <c r="E95" s="9"/>
      <c r="F95" s="9"/>
      <c r="G95" s="3"/>
      <c r="H95" s="3"/>
      <c r="I95" s="2"/>
      <c r="J95" s="2"/>
      <c r="K95" s="2"/>
      <c r="L95" s="4"/>
      <c r="M95" s="4"/>
      <c r="N95" s="4"/>
    </row>
    <row r="96" spans="1:14" s="6" customFormat="1" x14ac:dyDescent="0.25">
      <c r="A96" s="1"/>
      <c r="B96" s="2"/>
      <c r="C96" s="2"/>
      <c r="D96" s="9"/>
      <c r="E96" s="9"/>
      <c r="F96" s="9"/>
      <c r="G96" s="3"/>
      <c r="H96" s="3"/>
      <c r="I96" s="2"/>
      <c r="J96" s="2"/>
      <c r="K96" s="2"/>
      <c r="L96" s="4"/>
      <c r="M96" s="4"/>
      <c r="N96" s="4"/>
    </row>
    <row r="97" spans="1:14" s="6" customFormat="1" x14ac:dyDescent="0.25">
      <c r="A97" s="1"/>
      <c r="B97" s="2"/>
      <c r="C97" s="2"/>
      <c r="D97" s="9"/>
      <c r="E97" s="9"/>
      <c r="F97" s="9"/>
      <c r="G97" s="3"/>
      <c r="H97" s="3"/>
      <c r="I97" s="2"/>
      <c r="J97" s="2"/>
      <c r="K97" s="2"/>
      <c r="L97" s="4"/>
      <c r="M97" s="4"/>
      <c r="N97" s="4"/>
    </row>
    <row r="98" spans="1:14" s="6" customFormat="1" x14ac:dyDescent="0.25">
      <c r="A98" s="1"/>
      <c r="B98" s="2"/>
      <c r="C98" s="2"/>
      <c r="D98" s="9"/>
      <c r="E98" s="9"/>
      <c r="F98" s="9"/>
      <c r="G98" s="3"/>
      <c r="H98" s="3"/>
      <c r="I98" s="2"/>
      <c r="J98" s="2"/>
      <c r="K98" s="2"/>
      <c r="L98" s="4"/>
      <c r="M98" s="4"/>
      <c r="N98" s="4"/>
    </row>
    <row r="99" spans="1:14" s="6" customFormat="1" x14ac:dyDescent="0.25">
      <c r="A99" s="1"/>
      <c r="B99" s="2"/>
      <c r="C99" s="2"/>
      <c r="D99" s="9"/>
      <c r="E99" s="9"/>
      <c r="F99" s="9"/>
      <c r="G99" s="3"/>
      <c r="H99" s="3"/>
      <c r="I99" s="2"/>
      <c r="J99" s="2"/>
      <c r="K99" s="2"/>
      <c r="L99" s="4"/>
      <c r="M99" s="4"/>
      <c r="N99" s="4"/>
    </row>
    <row r="100" spans="1:14" s="6" customFormat="1" x14ac:dyDescent="0.25">
      <c r="A100" s="1"/>
      <c r="B100" s="2"/>
      <c r="C100" s="2"/>
      <c r="D100" s="9"/>
      <c r="E100" s="9"/>
      <c r="F100" s="9"/>
      <c r="G100" s="3"/>
      <c r="H100" s="3"/>
      <c r="I100" s="2"/>
      <c r="J100" s="2"/>
      <c r="K100" s="2"/>
      <c r="L100" s="4"/>
      <c r="M100" s="4"/>
      <c r="N100" s="4"/>
    </row>
    <row r="101" spans="1:14" s="6" customFormat="1" x14ac:dyDescent="0.25">
      <c r="A101" s="1"/>
      <c r="B101" s="2"/>
      <c r="C101" s="2"/>
      <c r="D101" s="9"/>
      <c r="E101" s="9"/>
      <c r="F101" s="9"/>
      <c r="G101" s="3"/>
      <c r="H101" s="3"/>
      <c r="I101" s="2"/>
      <c r="J101" s="2"/>
      <c r="K101" s="2"/>
      <c r="L101" s="4"/>
      <c r="M101" s="4"/>
      <c r="N101" s="4"/>
    </row>
    <row r="102" spans="1:14" s="6" customFormat="1" x14ac:dyDescent="0.25">
      <c r="A102" s="1"/>
      <c r="B102" s="2"/>
      <c r="C102" s="2"/>
      <c r="D102" s="9"/>
      <c r="E102" s="9"/>
      <c r="F102" s="9"/>
      <c r="G102" s="3"/>
      <c r="H102" s="3"/>
      <c r="I102" s="2"/>
      <c r="J102" s="2"/>
      <c r="K102" s="2"/>
      <c r="L102" s="4"/>
      <c r="M102" s="4"/>
      <c r="N102" s="4"/>
    </row>
    <row r="103" spans="1:14" s="6" customFormat="1" x14ac:dyDescent="0.25">
      <c r="A103" s="1"/>
      <c r="B103" s="2"/>
      <c r="C103" s="2"/>
      <c r="D103" s="9"/>
      <c r="E103" s="9"/>
      <c r="F103" s="9"/>
      <c r="G103" s="3"/>
      <c r="H103" s="3"/>
      <c r="I103" s="2"/>
      <c r="J103" s="2"/>
      <c r="K103" s="2"/>
      <c r="L103" s="4"/>
      <c r="M103" s="4"/>
      <c r="N103" s="4"/>
    </row>
    <row r="104" spans="1:14" s="6" customFormat="1" x14ac:dyDescent="0.25">
      <c r="A104" s="1"/>
      <c r="B104" s="2"/>
      <c r="C104" s="2"/>
      <c r="D104" s="9"/>
      <c r="E104" s="9"/>
      <c r="F104" s="9"/>
      <c r="G104" s="3"/>
      <c r="H104" s="3"/>
      <c r="I104" s="2"/>
      <c r="J104" s="2"/>
      <c r="K104" s="2"/>
      <c r="L104" s="4"/>
      <c r="M104" s="4"/>
      <c r="N104" s="4"/>
    </row>
    <row r="105" spans="1:14" s="6" customFormat="1" x14ac:dyDescent="0.25">
      <c r="A105" s="1"/>
      <c r="B105" s="2"/>
      <c r="C105" s="2"/>
      <c r="D105" s="9"/>
      <c r="E105" s="9"/>
      <c r="F105" s="9"/>
      <c r="G105" s="3"/>
      <c r="H105" s="3"/>
      <c r="I105" s="2"/>
      <c r="J105" s="2"/>
      <c r="K105" s="2"/>
      <c r="L105" s="4"/>
      <c r="M105" s="4"/>
      <c r="N105" s="4"/>
    </row>
    <row r="106" spans="1:14" s="6" customFormat="1" x14ac:dyDescent="0.25">
      <c r="A106" s="1"/>
      <c r="B106" s="2"/>
      <c r="C106" s="2"/>
      <c r="D106" s="9"/>
      <c r="E106" s="9"/>
      <c r="F106" s="9"/>
      <c r="G106" s="3"/>
      <c r="H106" s="3"/>
      <c r="I106" s="2"/>
      <c r="J106" s="2"/>
      <c r="K106" s="2"/>
      <c r="L106" s="4"/>
      <c r="M106" s="4"/>
      <c r="N106" s="4"/>
    </row>
    <row r="107" spans="1:14" s="6" customFormat="1" x14ac:dyDescent="0.25">
      <c r="A107" s="1"/>
      <c r="B107" s="2"/>
      <c r="C107" s="2"/>
      <c r="D107" s="9"/>
      <c r="E107" s="9"/>
      <c r="F107" s="9"/>
      <c r="G107" s="3"/>
      <c r="H107" s="3"/>
      <c r="I107" s="2"/>
      <c r="J107" s="2"/>
      <c r="K107" s="2"/>
      <c r="L107" s="4"/>
      <c r="M107" s="4"/>
      <c r="N107" s="4"/>
    </row>
    <row r="108" spans="1:14" s="6" customFormat="1" x14ac:dyDescent="0.25">
      <c r="A108" s="1"/>
      <c r="B108" s="2"/>
      <c r="C108" s="2"/>
      <c r="D108" s="9"/>
      <c r="E108" s="9"/>
      <c r="F108" s="9"/>
      <c r="G108" s="3"/>
      <c r="H108" s="3"/>
      <c r="I108" s="2"/>
      <c r="J108" s="2"/>
      <c r="K108" s="2"/>
      <c r="L108" s="4"/>
      <c r="M108" s="4"/>
      <c r="N108" s="4"/>
    </row>
    <row r="109" spans="1:14" s="6" customFormat="1" x14ac:dyDescent="0.25">
      <c r="A109" s="1"/>
      <c r="B109" s="2"/>
      <c r="C109" s="2"/>
      <c r="D109" s="9"/>
      <c r="E109" s="9"/>
      <c r="F109" s="9"/>
      <c r="G109" s="3"/>
      <c r="H109" s="3"/>
      <c r="I109" s="2"/>
      <c r="J109" s="2"/>
      <c r="K109" s="2"/>
      <c r="L109" s="4"/>
      <c r="M109" s="4"/>
      <c r="N109" s="4"/>
    </row>
    <row r="110" spans="1:14" s="6" customFormat="1" x14ac:dyDescent="0.25">
      <c r="A110" s="1"/>
      <c r="B110" s="2"/>
      <c r="C110" s="2"/>
      <c r="D110" s="9"/>
      <c r="E110" s="9"/>
      <c r="F110" s="9"/>
      <c r="G110" s="3"/>
      <c r="H110" s="3"/>
      <c r="I110" s="2"/>
      <c r="J110" s="2"/>
      <c r="K110" s="2"/>
      <c r="L110" s="4"/>
      <c r="M110" s="4"/>
      <c r="N110" s="4"/>
    </row>
    <row r="111" spans="1:14" s="6" customFormat="1" x14ac:dyDescent="0.25">
      <c r="A111" s="1"/>
      <c r="B111" s="2"/>
      <c r="C111" s="2"/>
      <c r="D111" s="9"/>
      <c r="E111" s="9"/>
      <c r="F111" s="9"/>
      <c r="G111" s="3"/>
      <c r="H111" s="3"/>
      <c r="I111" s="2"/>
      <c r="J111" s="2"/>
      <c r="K111" s="2"/>
      <c r="L111" s="4"/>
      <c r="M111" s="4"/>
      <c r="N111" s="4"/>
    </row>
    <row r="112" spans="1:14" s="6" customFormat="1" x14ac:dyDescent="0.25">
      <c r="A112" s="1"/>
      <c r="B112" s="2"/>
      <c r="C112" s="2"/>
      <c r="D112" s="9"/>
      <c r="E112" s="9"/>
      <c r="F112" s="9"/>
      <c r="G112" s="3"/>
      <c r="H112" s="3"/>
      <c r="I112" s="2"/>
      <c r="J112" s="2"/>
      <c r="K112" s="2"/>
      <c r="L112" s="4"/>
      <c r="M112" s="4"/>
      <c r="N112" s="4"/>
    </row>
    <row r="113" spans="1:14" s="6" customFormat="1" x14ac:dyDescent="0.25">
      <c r="A113" s="1"/>
      <c r="B113" s="2"/>
      <c r="C113" s="2"/>
      <c r="D113" s="9"/>
      <c r="E113" s="9"/>
      <c r="F113" s="9"/>
      <c r="G113" s="3"/>
      <c r="H113" s="3"/>
      <c r="I113" s="2"/>
      <c r="J113" s="2"/>
      <c r="K113" s="2"/>
      <c r="L113" s="4"/>
      <c r="M113" s="4"/>
      <c r="N113" s="4"/>
    </row>
    <row r="114" spans="1:14" s="6" customFormat="1" x14ac:dyDescent="0.25">
      <c r="A114" s="1"/>
      <c r="B114" s="2"/>
      <c r="C114" s="2"/>
      <c r="D114" s="9"/>
      <c r="E114" s="9"/>
      <c r="F114" s="9"/>
      <c r="G114" s="3"/>
      <c r="H114" s="3"/>
      <c r="I114" s="2"/>
      <c r="J114" s="2"/>
      <c r="K114" s="2"/>
      <c r="L114" s="4"/>
      <c r="M114" s="4"/>
      <c r="N114" s="4"/>
    </row>
    <row r="115" spans="1:14" s="6" customFormat="1" x14ac:dyDescent="0.25">
      <c r="A115" s="1"/>
      <c r="B115" s="2"/>
      <c r="C115" s="2"/>
      <c r="D115" s="9"/>
      <c r="E115" s="9"/>
      <c r="F115" s="9"/>
      <c r="G115" s="3"/>
      <c r="H115" s="3"/>
      <c r="I115" s="2"/>
      <c r="J115" s="2"/>
      <c r="K115" s="2"/>
      <c r="L115" s="4"/>
      <c r="M115" s="4"/>
      <c r="N115" s="4"/>
    </row>
    <row r="116" spans="1:14" s="6" customFormat="1" x14ac:dyDescent="0.25">
      <c r="A116" s="1"/>
      <c r="B116" s="2"/>
      <c r="C116" s="2"/>
      <c r="D116" s="9"/>
      <c r="E116" s="9"/>
      <c r="F116" s="9"/>
      <c r="G116" s="3"/>
      <c r="H116" s="3"/>
      <c r="I116" s="2"/>
      <c r="J116" s="2"/>
      <c r="K116" s="2"/>
      <c r="L116" s="4"/>
      <c r="M116" s="4"/>
      <c r="N116" s="4"/>
    </row>
    <row r="117" spans="1:14" s="6" customFormat="1" x14ac:dyDescent="0.25">
      <c r="A117" s="1"/>
      <c r="B117" s="2"/>
      <c r="C117" s="2"/>
      <c r="D117" s="9"/>
      <c r="E117" s="9"/>
      <c r="F117" s="9"/>
      <c r="G117" s="3"/>
      <c r="H117" s="3"/>
      <c r="I117" s="2"/>
      <c r="J117" s="2"/>
      <c r="K117" s="2"/>
      <c r="L117" s="4"/>
      <c r="M117" s="4"/>
      <c r="N117" s="4"/>
    </row>
    <row r="118" spans="1:14" s="6" customFormat="1" x14ac:dyDescent="0.25">
      <c r="A118" s="1"/>
      <c r="B118" s="2"/>
      <c r="C118" s="2"/>
      <c r="D118" s="9"/>
      <c r="E118" s="9"/>
      <c r="F118" s="9"/>
      <c r="G118" s="3"/>
      <c r="H118" s="3"/>
      <c r="I118" s="2"/>
      <c r="J118" s="2"/>
      <c r="K118" s="2"/>
      <c r="L118" s="4"/>
      <c r="M118" s="4"/>
      <c r="N118" s="4"/>
    </row>
    <row r="119" spans="1:14" s="6" customFormat="1" x14ac:dyDescent="0.25">
      <c r="A119" s="1"/>
      <c r="B119" s="2"/>
      <c r="C119" s="2"/>
      <c r="D119" s="9"/>
      <c r="E119" s="9"/>
      <c r="F119" s="9"/>
      <c r="G119" s="3"/>
      <c r="H119" s="3"/>
      <c r="I119" s="2"/>
      <c r="J119" s="2"/>
      <c r="K119" s="2"/>
      <c r="L119" s="4"/>
      <c r="M119" s="4"/>
      <c r="N119" s="4"/>
    </row>
    <row r="120" spans="1:14" s="6" customFormat="1" x14ac:dyDescent="0.25">
      <c r="A120" s="1"/>
      <c r="B120" s="2"/>
      <c r="C120" s="2"/>
      <c r="D120" s="9"/>
      <c r="E120" s="9"/>
      <c r="F120" s="9"/>
      <c r="G120" s="3"/>
      <c r="H120" s="3"/>
      <c r="I120" s="2"/>
      <c r="J120" s="2"/>
      <c r="K120" s="2"/>
      <c r="L120" s="4"/>
      <c r="M120" s="4"/>
      <c r="N120" s="4"/>
    </row>
    <row r="121" spans="1:14" s="6" customFormat="1" x14ac:dyDescent="0.25">
      <c r="A121" s="1"/>
      <c r="B121" s="2"/>
      <c r="C121" s="2"/>
      <c r="D121" s="9"/>
      <c r="E121" s="9"/>
      <c r="F121" s="9"/>
      <c r="G121" s="3"/>
      <c r="H121" s="3"/>
      <c r="I121" s="2"/>
      <c r="J121" s="2"/>
      <c r="K121" s="2"/>
      <c r="L121" s="4"/>
      <c r="M121" s="4"/>
      <c r="N121" s="4"/>
    </row>
    <row r="122" spans="1:14" s="6" customFormat="1" x14ac:dyDescent="0.25">
      <c r="A122" s="1"/>
      <c r="B122" s="2"/>
      <c r="C122" s="2"/>
      <c r="D122" s="9"/>
      <c r="E122" s="9"/>
      <c r="F122" s="9"/>
      <c r="G122" s="3"/>
      <c r="H122" s="3"/>
      <c r="I122" s="2"/>
      <c r="J122" s="2"/>
      <c r="K122" s="2"/>
      <c r="L122" s="4"/>
      <c r="M122" s="4"/>
      <c r="N122" s="4"/>
    </row>
    <row r="123" spans="1:14" s="6" customFormat="1" x14ac:dyDescent="0.25">
      <c r="A123" s="1"/>
      <c r="B123" s="2"/>
      <c r="C123" s="2"/>
      <c r="D123" s="9"/>
      <c r="E123" s="9"/>
      <c r="F123" s="9"/>
      <c r="G123" s="3"/>
      <c r="H123" s="3"/>
      <c r="I123" s="2"/>
      <c r="J123" s="2"/>
      <c r="K123" s="2"/>
      <c r="L123" s="4"/>
      <c r="M123" s="4"/>
      <c r="N123" s="4"/>
    </row>
    <row r="124" spans="1:14" s="6" customFormat="1" x14ac:dyDescent="0.25">
      <c r="A124" s="1"/>
      <c r="B124" s="2"/>
      <c r="C124" s="2"/>
      <c r="D124" s="9"/>
      <c r="E124" s="9"/>
      <c r="F124" s="9"/>
      <c r="G124" s="3"/>
      <c r="H124" s="3"/>
      <c r="I124" s="2"/>
      <c r="J124" s="2"/>
      <c r="K124" s="2"/>
      <c r="L124" s="4"/>
      <c r="M124" s="4"/>
      <c r="N124" s="4"/>
    </row>
    <row r="125" spans="1:14" s="6" customFormat="1" x14ac:dyDescent="0.25">
      <c r="A125" s="1"/>
      <c r="B125" s="2"/>
      <c r="C125" s="2"/>
      <c r="D125" s="9"/>
      <c r="E125" s="9"/>
      <c r="F125" s="9"/>
      <c r="G125" s="3"/>
      <c r="H125" s="3"/>
      <c r="I125" s="2"/>
      <c r="J125" s="2"/>
      <c r="K125" s="2"/>
      <c r="L125" s="4"/>
      <c r="M125" s="4"/>
      <c r="N125" s="4"/>
    </row>
    <row r="126" spans="1:14" s="6" customFormat="1" x14ac:dyDescent="0.25">
      <c r="A126" s="1"/>
      <c r="B126" s="2"/>
      <c r="C126" s="2"/>
      <c r="D126" s="9"/>
      <c r="E126" s="9"/>
      <c r="F126" s="9"/>
      <c r="G126" s="3"/>
      <c r="H126" s="3"/>
      <c r="I126" s="2"/>
      <c r="J126" s="2"/>
      <c r="K126" s="2"/>
      <c r="L126" s="4"/>
      <c r="M126" s="4"/>
      <c r="N126" s="4"/>
    </row>
    <row r="127" spans="1:14" s="6" customFormat="1" x14ac:dyDescent="0.25">
      <c r="A127" s="1"/>
      <c r="B127" s="2"/>
      <c r="C127" s="2"/>
      <c r="D127" s="9"/>
      <c r="E127" s="9"/>
      <c r="F127" s="9"/>
      <c r="G127" s="3"/>
      <c r="H127" s="3"/>
      <c r="I127" s="2"/>
      <c r="J127" s="2"/>
      <c r="K127" s="2"/>
      <c r="L127" s="4"/>
      <c r="M127" s="4"/>
      <c r="N127" s="4"/>
    </row>
    <row r="128" spans="1:14" s="6" customFormat="1" x14ac:dyDescent="0.25">
      <c r="A128" s="1"/>
      <c r="B128" s="2"/>
      <c r="C128" s="2"/>
      <c r="D128" s="9"/>
      <c r="E128" s="9"/>
      <c r="F128" s="9"/>
      <c r="G128" s="3"/>
      <c r="H128" s="3"/>
      <c r="I128" s="2"/>
      <c r="J128" s="2"/>
      <c r="K128" s="2"/>
      <c r="L128" s="4"/>
      <c r="M128" s="4"/>
      <c r="N128" s="4"/>
    </row>
    <row r="129" spans="1:14" s="6" customFormat="1" x14ac:dyDescent="0.25">
      <c r="A129" s="1"/>
      <c r="B129" s="2"/>
      <c r="C129" s="2"/>
      <c r="D129" s="9"/>
      <c r="E129" s="9"/>
      <c r="F129" s="9"/>
      <c r="G129" s="3"/>
      <c r="H129" s="3"/>
      <c r="I129" s="2"/>
      <c r="J129" s="2"/>
      <c r="K129" s="2"/>
      <c r="L129" s="4"/>
      <c r="M129" s="4"/>
      <c r="N129" s="4"/>
    </row>
    <row r="130" spans="1:14" s="6" customFormat="1" x14ac:dyDescent="0.25">
      <c r="A130" s="1"/>
      <c r="B130" s="2"/>
      <c r="C130" s="2"/>
      <c r="D130" s="9"/>
      <c r="E130" s="9"/>
      <c r="F130" s="9"/>
      <c r="G130" s="3"/>
      <c r="H130" s="3"/>
      <c r="I130" s="2"/>
      <c r="J130" s="2"/>
      <c r="K130" s="2"/>
      <c r="L130" s="4"/>
      <c r="M130" s="4"/>
      <c r="N130" s="4"/>
    </row>
    <row r="131" spans="1:14" s="6" customFormat="1" x14ac:dyDescent="0.25">
      <c r="A131" s="1"/>
      <c r="B131" s="2"/>
      <c r="C131" s="2"/>
      <c r="D131" s="9"/>
      <c r="E131" s="9"/>
      <c r="F131" s="9"/>
      <c r="G131" s="3"/>
      <c r="H131" s="3"/>
      <c r="I131" s="2"/>
      <c r="J131" s="2"/>
      <c r="K131" s="2"/>
      <c r="L131" s="4"/>
      <c r="M131" s="4"/>
      <c r="N131" s="4"/>
    </row>
    <row r="132" spans="1:14" s="6" customFormat="1" x14ac:dyDescent="0.25">
      <c r="A132" s="1"/>
      <c r="B132" s="2"/>
      <c r="C132" s="2"/>
      <c r="D132" s="9"/>
      <c r="E132" s="9"/>
      <c r="F132" s="9"/>
      <c r="G132" s="3"/>
      <c r="H132" s="3"/>
      <c r="I132" s="2"/>
      <c r="J132" s="2"/>
      <c r="K132" s="2"/>
      <c r="L132" s="4"/>
      <c r="M132" s="4"/>
      <c r="N132" s="4"/>
    </row>
    <row r="133" spans="1:14" s="6" customFormat="1" x14ac:dyDescent="0.25">
      <c r="A133" s="1"/>
      <c r="B133" s="2"/>
      <c r="C133" s="2"/>
      <c r="D133" s="9"/>
      <c r="E133" s="9"/>
      <c r="F133" s="9"/>
      <c r="G133" s="3"/>
      <c r="H133" s="3"/>
      <c r="I133" s="2"/>
      <c r="J133" s="2"/>
      <c r="K133" s="2"/>
      <c r="L133" s="4"/>
      <c r="M133" s="4"/>
      <c r="N133" s="4"/>
    </row>
    <row r="134" spans="1:14" s="6" customFormat="1" x14ac:dyDescent="0.25">
      <c r="A134" s="1"/>
      <c r="B134" s="2"/>
      <c r="C134" s="2"/>
      <c r="D134" s="9"/>
      <c r="E134" s="9"/>
      <c r="F134" s="9"/>
      <c r="G134" s="3"/>
      <c r="H134" s="3"/>
      <c r="I134" s="2"/>
      <c r="J134" s="2"/>
      <c r="K134" s="2"/>
      <c r="L134" s="4"/>
      <c r="M134" s="4"/>
      <c r="N134" s="4"/>
    </row>
    <row r="135" spans="1:14" s="6" customFormat="1" x14ac:dyDescent="0.25">
      <c r="A135" s="1"/>
      <c r="B135" s="2"/>
      <c r="C135" s="2"/>
      <c r="D135" s="9"/>
      <c r="E135" s="9"/>
      <c r="F135" s="9"/>
      <c r="G135" s="3"/>
      <c r="H135" s="3"/>
      <c r="I135" s="2"/>
      <c r="J135" s="2"/>
      <c r="K135" s="2"/>
      <c r="L135" s="4"/>
      <c r="M135" s="4"/>
      <c r="N135" s="4"/>
    </row>
    <row r="136" spans="1:14" s="6" customFormat="1" x14ac:dyDescent="0.25">
      <c r="A136" s="1"/>
      <c r="B136" s="2"/>
      <c r="C136" s="2"/>
      <c r="D136" s="9"/>
      <c r="E136" s="9"/>
      <c r="F136" s="9"/>
      <c r="G136" s="3"/>
      <c r="H136" s="3"/>
      <c r="I136" s="2"/>
      <c r="J136" s="2"/>
      <c r="K136" s="2"/>
      <c r="L136" s="4"/>
      <c r="M136" s="4"/>
      <c r="N136" s="4"/>
    </row>
    <row r="137" spans="1:14" s="6" customFormat="1" x14ac:dyDescent="0.25">
      <c r="A137" s="1"/>
      <c r="B137" s="2"/>
      <c r="C137" s="2"/>
      <c r="D137" s="9"/>
      <c r="E137" s="9"/>
      <c r="F137" s="9"/>
      <c r="G137" s="3"/>
      <c r="H137" s="3"/>
      <c r="I137" s="2"/>
      <c r="J137" s="2"/>
      <c r="K137" s="2"/>
      <c r="L137" s="4"/>
      <c r="M137" s="4"/>
      <c r="N137" s="4"/>
    </row>
    <row r="138" spans="1:14" s="6" customFormat="1" x14ac:dyDescent="0.25">
      <c r="A138" s="1"/>
      <c r="B138" s="2"/>
      <c r="C138" s="2"/>
      <c r="D138" s="9"/>
      <c r="E138" s="9"/>
      <c r="F138" s="9"/>
      <c r="G138" s="3"/>
      <c r="H138" s="3"/>
      <c r="I138" s="2"/>
      <c r="J138" s="2"/>
      <c r="K138" s="2"/>
      <c r="L138" s="4"/>
      <c r="M138" s="4"/>
      <c r="N138" s="4"/>
    </row>
    <row r="139" spans="1:14" s="6" customFormat="1" x14ac:dyDescent="0.25">
      <c r="A139" s="1"/>
      <c r="B139" s="2"/>
      <c r="C139" s="2"/>
      <c r="D139" s="9"/>
      <c r="E139" s="9"/>
      <c r="F139" s="9"/>
      <c r="G139" s="3"/>
      <c r="H139" s="3"/>
      <c r="I139" s="2"/>
      <c r="J139" s="2"/>
      <c r="K139" s="2"/>
      <c r="L139" s="4"/>
      <c r="M139" s="4"/>
      <c r="N139" s="4"/>
    </row>
  </sheetData>
  <sheetProtection selectLockedCells="1"/>
  <mergeCells count="7">
    <mergeCell ref="A74:H74"/>
    <mergeCell ref="A1:K1"/>
    <mergeCell ref="B44:K44"/>
    <mergeCell ref="B3:K3"/>
    <mergeCell ref="B11:K11"/>
    <mergeCell ref="B21:K21"/>
    <mergeCell ref="B33:K33"/>
  </mergeCells>
  <printOptions horizontalCentered="1"/>
  <pageMargins left="0.11811023622047245" right="0.11811023622047245" top="0.59055118110236227" bottom="1.3779527559055118" header="0.31496062992125984" footer="0.39370078740157483"/>
  <pageSetup paperSize="9" scale="82" fitToHeight="0" orientation="landscape" r:id="rId1"/>
  <headerFooter>
    <oddHeader>&amp;RPříloha A) ZD 2</oddHeader>
    <oddFooter xml:space="preserve">&amp;C&amp;"Times New Roman,Obyčejné"&amp;12&amp;P z &amp;N&amp;R&amp;"Times New Roman,Obyčejné"&amp;12  V...............................dne.......................
............................................
uchazeč       </oddFooter>
  </headerFooter>
  <rowBreaks count="10" manualBreakCount="10">
    <brk id="7" max="16383" man="1"/>
    <brk id="10" max="16383" man="1"/>
    <brk id="15" max="9" man="1"/>
    <brk id="20" max="16383" man="1"/>
    <brk id="24" max="10" man="1"/>
    <brk id="28" max="16383" man="1"/>
    <brk id="32" max="16383" man="1"/>
    <brk id="37" max="10" man="1"/>
    <brk id="41" max="10" man="1"/>
    <brk id="43" max="16383" man="1"/>
  </rowBreaks>
  <colBreaks count="1" manualBreakCount="1">
    <brk id="1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</vt:i4>
      </vt:variant>
      <vt:variant>
        <vt:lpstr>Pojmenované oblasti</vt:lpstr>
      </vt:variant>
      <vt:variant>
        <vt:i4>1</vt:i4>
      </vt:variant>
    </vt:vector>
  </HeadingPairs>
  <TitlesOfParts>
    <vt:vector size="2" baseType="lpstr">
      <vt:lpstr>2KZ</vt:lpstr>
      <vt:lpstr>'2KZ'!Názvy_tisku</vt:lpstr>
    </vt:vector>
  </TitlesOfParts>
  <Company>GFŘ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Ciglerová Marcela Ing.</dc:creator>
  <cp:lastModifiedBy>Podhradská Olga Ing. (GFŘ)</cp:lastModifiedBy>
  <cp:lastPrinted>2014-10-24T11:37:23Z</cp:lastPrinted>
  <dcterms:created xsi:type="dcterms:W3CDTF">2013-05-03T11:08:24Z</dcterms:created>
  <dcterms:modified xsi:type="dcterms:W3CDTF">2014-10-30T08:28:32Z</dcterms:modified>
</cp:coreProperties>
</file>